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mc:AlternateContent xmlns:mc="http://schemas.openxmlformats.org/markup-compatibility/2006">
    <mc:Choice Requires="x15">
      <x15ac:absPath xmlns:x15ac="http://schemas.microsoft.com/office/spreadsheetml/2010/11/ac" url="S:\Isam\Templates\ACCT\2023\"/>
    </mc:Choice>
  </mc:AlternateContent>
  <xr:revisionPtr revIDLastSave="0" documentId="8_{680F1718-29E1-4FBD-8D47-BD5B2549BDBC}" xr6:coauthVersionLast="47" xr6:coauthVersionMax="47" xr10:uidLastSave="{00000000-0000-0000-0000-000000000000}"/>
  <bookViews>
    <workbookView xWindow="28680" yWindow="-120" windowWidth="29040" windowHeight="15840" activeTab="1" xr2:uid="{00000000-000D-0000-FFFF-FFFF00000000}"/>
  </bookViews>
  <sheets>
    <sheet name="Filter Directions" sheetId="28" r:id="rId1"/>
    <sheet name="Needs Assessment " sheetId="2" r:id="rId2"/>
    <sheet name="Student Data" sheetId="8" r:id="rId3"/>
    <sheet name="Cycle 1" sheetId="3" r:id="rId4"/>
    <sheet name="Cycle 2" sheetId="40" r:id="rId5"/>
    <sheet name="Cycle 3" sheetId="39" r:id="rId6"/>
    <sheet name="Cycle 4" sheetId="41" r:id="rId7"/>
    <sheet name="Grants" sheetId="29" r:id="rId8"/>
    <sheet name="NOTES" sheetId="36" r:id="rId9"/>
  </sheets>
  <definedNames>
    <definedName name="_xlnm._FilterDatabase" localSheetId="3" hidden="1">'Cycle 1'!$A$7:$AT$92</definedName>
    <definedName name="_xlnm._FilterDatabase" localSheetId="4" hidden="1">'Cycle 2'!$A$6:$F$6</definedName>
    <definedName name="_xlnm._FilterDatabase" localSheetId="5" hidden="1">'Cycle 3'!$A$7:$AR$77</definedName>
    <definedName name="_xlnm._FilterDatabase" localSheetId="6" hidden="1">'Cycle 4'!$A$8:$AS$76</definedName>
    <definedName name="_xlnm._FilterDatabase" localSheetId="7" hidden="1">Grants!$A$9:$M$9</definedName>
    <definedName name="_xlnm._FilterDatabase" localSheetId="1" hidden="1">'Needs Assessment '!$A$7:$F$25</definedName>
    <definedName name="_xlnm._FilterDatabase" localSheetId="2" hidden="1">'Student Data'!$A$9:$F$9</definedName>
    <definedName name="yn">#REF!</definedName>
  </definedNames>
  <calcPr calcId="191028"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uri="GoogleSheetsCustomDataVersion1">
      <go:sheetsCustomData xmlns:go="http://customooxmlschemas.google.com/" r:id="rId32" roundtripDataSignature="AMtx7mhZNCJoJn3LO8+N6yfsksp2JwxnfA=="/>
    </ext>
  </extLst>
</workbook>
</file>

<file path=xl/calcChain.xml><?xml version="1.0" encoding="utf-8"?>
<calcChain xmlns="http://schemas.openxmlformats.org/spreadsheetml/2006/main">
  <c r="A7" i="36" l="1"/>
  <c r="A10" i="36"/>
  <c r="A12" i="36"/>
  <c r="A64" i="41"/>
  <c r="AB25" i="3"/>
  <c r="AB34" i="3"/>
  <c r="AB48" i="3"/>
  <c r="AB57" i="3"/>
  <c r="AB71" i="3"/>
  <c r="AA60" i="41"/>
  <c r="AA48" i="41"/>
  <c r="AA29" i="41"/>
  <c r="AA22" i="41"/>
  <c r="AA16" i="41"/>
  <c r="AA10" i="41"/>
  <c r="Z62" i="39"/>
  <c r="Z61" i="39"/>
  <c r="Z60" i="39"/>
  <c r="Z59" i="39"/>
  <c r="Z53" i="39"/>
  <c r="Z54" i="39"/>
  <c r="Z52" i="39"/>
  <c r="Z41" i="39"/>
  <c r="Z42" i="39"/>
  <c r="Z43" i="39"/>
  <c r="Z44" i="39"/>
  <c r="Z45" i="39"/>
  <c r="Z15" i="39"/>
  <c r="Z16" i="39"/>
  <c r="Z17" i="39"/>
  <c r="Z18" i="39"/>
  <c r="Z20" i="39"/>
  <c r="Z22" i="39"/>
  <c r="Z23" i="39"/>
  <c r="Z24" i="39"/>
  <c r="Z25" i="39"/>
  <c r="Z26" i="39"/>
  <c r="Z27" i="39"/>
  <c r="Z31" i="39"/>
  <c r="Z32" i="39"/>
  <c r="Z33" i="39"/>
  <c r="Z34" i="39"/>
  <c r="Z35" i="39"/>
  <c r="Z36" i="39"/>
  <c r="Z14" i="39"/>
  <c r="Z9" i="39"/>
  <c r="Z8" i="39"/>
  <c r="Z55" i="40"/>
  <c r="Z54" i="40"/>
  <c r="Z53" i="40"/>
  <c r="Z52" i="40"/>
  <c r="Z51" i="40"/>
  <c r="Z50" i="40"/>
  <c r="Z47" i="40"/>
  <c r="Z46" i="40"/>
  <c r="Z45" i="40"/>
  <c r="Z44" i="40"/>
  <c r="Z43" i="40"/>
  <c r="Z40" i="40"/>
  <c r="Z39" i="40"/>
  <c r="Z38" i="40"/>
  <c r="Z37" i="40"/>
  <c r="Z36" i="40"/>
  <c r="Z35" i="40"/>
  <c r="Z32" i="40"/>
  <c r="Z31" i="40"/>
  <c r="Z30" i="40"/>
  <c r="Z29" i="40"/>
  <c r="Z28" i="40"/>
  <c r="Z25" i="40"/>
  <c r="Z24" i="40"/>
  <c r="Z23" i="40"/>
  <c r="Z22" i="40"/>
  <c r="Z21" i="40"/>
  <c r="Z20" i="40"/>
  <c r="Z17" i="40"/>
  <c r="Z16" i="40"/>
  <c r="Z15" i="40"/>
  <c r="Z14" i="40"/>
  <c r="Z9" i="40"/>
  <c r="Z8" i="40"/>
  <c r="AB76" i="3"/>
  <c r="AB74" i="3"/>
  <c r="AB69" i="3"/>
  <c r="AB60" i="3"/>
  <c r="AB46" i="3"/>
  <c r="AB37" i="3"/>
  <c r="AB22" i="3"/>
  <c r="AB20" i="3"/>
  <c r="AB14" i="3"/>
  <c r="AB9" i="3"/>
  <c r="AB8" i="3"/>
  <c r="AB38" i="3"/>
  <c r="AB15" i="3"/>
  <c r="AB61" i="3"/>
  <c r="AA49" i="41"/>
  <c r="Z17" i="8"/>
  <c r="Z16" i="8"/>
  <c r="B3" i="41"/>
  <c r="B2" i="41"/>
  <c r="B1" i="41"/>
  <c r="B3" i="39"/>
  <c r="B2" i="39"/>
  <c r="B1" i="39"/>
  <c r="B3" i="40"/>
  <c r="B2" i="40"/>
  <c r="B1" i="40"/>
  <c r="B3" i="3"/>
  <c r="B2" i="3"/>
  <c r="B1" i="3"/>
  <c r="AA62" i="41"/>
  <c r="AA61" i="41"/>
  <c r="AA59" i="41"/>
  <c r="AA55" i="41"/>
  <c r="AA54" i="41"/>
  <c r="AA53" i="41"/>
  <c r="AA52" i="41"/>
  <c r="AA51" i="41"/>
  <c r="AA50" i="41"/>
  <c r="AA47" i="41"/>
  <c r="AA43" i="41"/>
  <c r="AA42" i="41"/>
  <c r="AA41" i="41"/>
  <c r="AA40" i="41"/>
  <c r="AA36" i="41"/>
  <c r="AA35" i="41"/>
  <c r="AA34" i="41"/>
  <c r="AA33" i="41"/>
  <c r="AA32" i="41"/>
  <c r="AA31" i="41"/>
  <c r="AA30" i="41"/>
  <c r="AA28" i="41"/>
  <c r="AA26" i="41"/>
  <c r="AA25" i="41"/>
  <c r="AA24" i="41"/>
  <c r="AA23" i="41"/>
  <c r="AA21" i="41"/>
  <c r="AA19" i="41"/>
  <c r="AA17" i="41"/>
  <c r="AA15" i="41"/>
  <c r="AA14" i="41"/>
  <c r="AA13" i="41"/>
  <c r="AA12" i="41"/>
  <c r="AA11" i="41"/>
  <c r="AA9" i="41"/>
  <c r="AA6" i="41"/>
  <c r="Z41" i="40"/>
  <c r="Z26" i="40"/>
  <c r="Z13" i="40"/>
  <c r="Z57" i="40"/>
  <c r="Z10" i="40"/>
  <c r="Z49" i="39"/>
  <c r="Z63" i="39"/>
  <c r="Z58" i="39"/>
  <c r="Z51" i="39"/>
  <c r="Z50" i="39"/>
  <c r="Z40" i="39"/>
  <c r="Z38" i="39"/>
  <c r="Z13" i="39"/>
  <c r="B6" i="8"/>
  <c r="B5" i="8"/>
  <c r="B4" i="8"/>
  <c r="B6" i="29"/>
  <c r="B5" i="29"/>
  <c r="B4" i="29"/>
  <c r="AB25" i="2"/>
  <c r="AB23" i="2"/>
  <c r="AB22" i="2"/>
  <c r="AB21" i="2"/>
  <c r="AB20" i="2"/>
  <c r="AB19" i="2"/>
  <c r="AB18" i="2"/>
  <c r="AB17" i="2"/>
  <c r="AB16" i="2"/>
  <c r="AB15" i="2"/>
  <c r="AB13" i="2"/>
  <c r="AB12" i="2"/>
  <c r="AB11" i="2"/>
  <c r="AB9" i="2"/>
  <c r="AB8" i="2"/>
  <c r="Z13" i="8"/>
  <c r="Z12" i="8"/>
  <c r="Z11" i="8"/>
  <c r="Z24" i="8"/>
  <c r="Z23" i="8"/>
  <c r="Z22" i="8"/>
  <c r="Z21" i="8"/>
  <c r="Z10" i="8"/>
  <c r="AC16" i="29"/>
  <c r="AC15" i="29"/>
  <c r="AC14" i="29"/>
  <c r="AC13" i="29"/>
  <c r="AC12" i="29"/>
  <c r="AC11" i="29"/>
  <c r="AC10" i="29"/>
  <c r="AC17" i="29"/>
  <c r="AB10" i="3"/>
  <c r="AB30" i="3"/>
  <c r="AB33" i="3"/>
  <c r="AB21" i="3"/>
  <c r="AB73" i="3"/>
  <c r="AB78" i="3"/>
  <c r="AB77" i="3"/>
  <c r="AB75" i="3"/>
  <c r="AB68" i="3"/>
  <c r="AB67" i="3"/>
  <c r="AB66" i="3"/>
  <c r="AB65" i="3"/>
  <c r="AB64" i="3"/>
  <c r="AB63" i="3"/>
  <c r="AB62" i="3"/>
  <c r="AB59" i="3"/>
  <c r="AB56" i="3"/>
  <c r="AB55" i="3"/>
  <c r="AB54" i="3"/>
  <c r="AB53" i="3"/>
  <c r="AB52" i="3"/>
  <c r="AB51" i="3"/>
  <c r="AB50" i="3"/>
  <c r="AB45" i="3"/>
  <c r="AB44" i="3"/>
  <c r="AB43" i="3"/>
  <c r="AB42" i="3"/>
  <c r="AB41" i="3"/>
  <c r="AB40" i="3"/>
  <c r="AB39" i="3"/>
  <c r="AB36" i="3"/>
  <c r="AB32" i="3"/>
  <c r="AB31" i="3"/>
  <c r="AB29" i="3"/>
  <c r="AB28" i="3"/>
  <c r="AB27" i="3"/>
  <c r="AB23" i="3"/>
  <c r="AB19" i="3"/>
  <c r="AB18" i="3"/>
  <c r="AB17" i="3"/>
  <c r="AB16" i="3"/>
  <c r="AB13" i="3"/>
  <c r="Z65" i="39"/>
  <c r="A65" i="39"/>
  <c r="AA64" i="41"/>
  <c r="AB80" i="3"/>
  <c r="A80" i="3"/>
  <c r="A5" i="36"/>
  <c r="AB28" i="2"/>
  <c r="A28" i="2"/>
  <c r="A3" i="36"/>
  <c r="A57" i="40"/>
  <c r="Z28" i="8"/>
  <c r="A28" i="8"/>
  <c r="A16" i="36"/>
  <c r="AC22" i="29"/>
  <c r="A22" i="29"/>
  <c r="A14" i="36"/>
  <c r="B1" i="29"/>
  <c r="B2" i="8"/>
  <c r="B2" i="29"/>
  <c r="B3" i="29"/>
  <c r="B3" i="8"/>
  <c r="B1" i="8"/>
</calcChain>
</file>

<file path=xl/sharedStrings.xml><?xml version="1.0" encoding="utf-8"?>
<sst xmlns="http://schemas.openxmlformats.org/spreadsheetml/2006/main" count="1741" uniqueCount="273">
  <si>
    <t>Directions:</t>
  </si>
  <si>
    <t xml:space="preserve">Filter Directions: 
Please use the arrow located next to the "FILTER OPTIONS" on designated tabs. When filtering, you should only deselect the review cycle(s) that you are not scoring. This should result in only the relevant plan elements for that submission window to appear. </t>
  </si>
  <si>
    <t>Under the cycle tabs for Initial Submission you should have the following areas selected:</t>
  </si>
  <si>
    <t>Action Plan</t>
  </si>
  <si>
    <t>EAs</t>
  </si>
  <si>
    <t>Notes</t>
  </si>
  <si>
    <t>Reviewed at Initial Submission</t>
  </si>
  <si>
    <t>Under the cycle tabs for Progress 1 Submission you should have the following areas selected:</t>
  </si>
  <si>
    <t>Reviewed at Progress 1 Submission</t>
  </si>
  <si>
    <t>Student Performance</t>
  </si>
  <si>
    <t>Under the cycle tabs for Progress 2 Submission you should have the following areas selected:</t>
  </si>
  <si>
    <t>Reviewed at Progress 2 Submission</t>
  </si>
  <si>
    <t>Under the cycle tabs for EOY Submission you should have the following areas selected:</t>
  </si>
  <si>
    <t>Reviewed at EOY Submission</t>
  </si>
  <si>
    <t>District Name</t>
  </si>
  <si>
    <t>Campus Name</t>
  </si>
  <si>
    <t>Campus Number</t>
  </si>
  <si>
    <r>
      <rPr>
        <b/>
        <u/>
        <sz val="18"/>
        <color rgb="FF000000"/>
        <rFont val="Calibri"/>
        <family val="2"/>
      </rPr>
      <t xml:space="preserve">Key Question </t>
    </r>
    <r>
      <rPr>
        <b/>
        <sz val="18"/>
        <color rgb="FF000000"/>
        <rFont val="Calibri"/>
        <family val="2"/>
      </rPr>
      <t xml:space="preserve">
Has this campus submitted a plan that details their path toward improvement and provides specific evidence to indicate sufficient progress is being made to improve student outcomes over the course of this year?</t>
    </r>
  </si>
  <si>
    <t>1. CAMPUS INFORMATION</t>
  </si>
  <si>
    <t>CAMPUS INFORMATION</t>
  </si>
  <si>
    <t>Plan Element</t>
  </si>
  <si>
    <t>Incomplete</t>
  </si>
  <si>
    <t>Partially Complete</t>
  </si>
  <si>
    <t>Accurate and Complete</t>
  </si>
  <si>
    <t>REVIEW</t>
  </si>
  <si>
    <t xml:space="preserve">Notes  </t>
  </si>
  <si>
    <t xml:space="preserve">Campus has included all necessary campus information </t>
  </si>
  <si>
    <t>Not all names and information are complete and accurate on the plan.</t>
  </si>
  <si>
    <t>N/A</t>
  </si>
  <si>
    <t>All necessary names and information are complete and accurate on the plan.</t>
  </si>
  <si>
    <t xml:space="preserve">: </t>
  </si>
  <si>
    <t xml:space="preserve"> ** </t>
  </si>
  <si>
    <t>2. ASSURANCES</t>
  </si>
  <si>
    <t>ASSURANCES</t>
  </si>
  <si>
    <t xml:space="preserve">Campus has included all necessary Assurances </t>
  </si>
  <si>
    <t>Assurances are missing names.</t>
  </si>
  <si>
    <t>All Assurances include the necessary names.</t>
  </si>
  <si>
    <t>3. DATA ANALYSIS</t>
  </si>
  <si>
    <t>DATA ANALYSIS</t>
  </si>
  <si>
    <t>Campus has identified ambitious, yet feasible goals for all three Domains.</t>
  </si>
  <si>
    <r>
      <t>Domain 1 component score goal is</t>
    </r>
    <r>
      <rPr>
        <b/>
        <sz val="12"/>
        <color rgb="FF000000"/>
        <rFont val="Calibri"/>
        <family val="2"/>
      </rPr>
      <t xml:space="preserve"> not set</t>
    </r>
    <r>
      <rPr>
        <sz val="12"/>
        <color rgb="FF000000"/>
        <rFont val="Calibri"/>
        <family val="2"/>
      </rPr>
      <t xml:space="preserve"> OR is set in a way that </t>
    </r>
    <r>
      <rPr>
        <b/>
        <sz val="12"/>
        <color rgb="FF000000"/>
        <rFont val="Calibri"/>
        <family val="2"/>
      </rPr>
      <t>does not demonstrate</t>
    </r>
    <r>
      <rPr>
        <sz val="12"/>
        <color rgb="FF000000"/>
        <rFont val="Calibri"/>
        <family val="2"/>
      </rPr>
      <t xml:space="preserve"> the use of data. The rationale is </t>
    </r>
    <r>
      <rPr>
        <b/>
        <sz val="12"/>
        <color rgb="FF000000"/>
        <rFont val="Calibri"/>
        <family val="2"/>
      </rPr>
      <t>not</t>
    </r>
    <r>
      <rPr>
        <sz val="12"/>
        <color rgb="FF000000"/>
        <rFont val="Calibri"/>
        <family val="2"/>
      </rPr>
      <t xml:space="preserve"> clear, easy to understand, or indicate a strong focus on school improvement efforts.</t>
    </r>
  </si>
  <si>
    <r>
      <t xml:space="preserve">Domain 1 component score goal is set; however, its achievement is </t>
    </r>
    <r>
      <rPr>
        <b/>
        <sz val="12"/>
        <color rgb="FF000000"/>
        <rFont val="Calibri"/>
        <family val="2"/>
      </rPr>
      <t xml:space="preserve">not ambitious </t>
    </r>
    <r>
      <rPr>
        <sz val="12"/>
        <color rgb="FF000000"/>
        <rFont val="Calibri"/>
        <family val="2"/>
      </rPr>
      <t xml:space="preserve">OR its </t>
    </r>
    <r>
      <rPr>
        <b/>
        <sz val="12"/>
        <color rgb="FF000000"/>
        <rFont val="Calibri"/>
        <family val="2"/>
      </rPr>
      <t>achievement seems unrealistic</t>
    </r>
    <r>
      <rPr>
        <sz val="12"/>
        <color rgb="FF000000"/>
        <rFont val="Calibri"/>
        <family val="2"/>
      </rPr>
      <t xml:space="preserve"> given the current state of student outcomes. The rationale is </t>
    </r>
    <r>
      <rPr>
        <b/>
        <sz val="12"/>
        <color rgb="FF000000"/>
        <rFont val="Calibri"/>
        <family val="2"/>
      </rPr>
      <t>not</t>
    </r>
    <r>
      <rPr>
        <sz val="12"/>
        <color rgb="FF000000"/>
        <rFont val="Calibri"/>
        <family val="2"/>
      </rPr>
      <t xml:space="preserve"> clear, easy to understand, or indicate a strong focus on school improvement efforts.</t>
    </r>
  </si>
  <si>
    <r>
      <t xml:space="preserve">Domain 1 component score goal is </t>
    </r>
    <r>
      <rPr>
        <b/>
        <sz val="12"/>
        <color rgb="FF000000"/>
        <rFont val="Calibri"/>
        <family val="2"/>
      </rPr>
      <t>aspirational, yet attainable</t>
    </r>
    <r>
      <rPr>
        <sz val="12"/>
        <color rgb="FF000000"/>
        <rFont val="Calibri"/>
        <family val="2"/>
      </rPr>
      <t xml:space="preserve"> given current student achievement data. The rationale is clear, easy to understand, and indicates a strong focus on school improvement efforts.</t>
    </r>
  </si>
  <si>
    <r>
      <t>Domain 2 component score goal is</t>
    </r>
    <r>
      <rPr>
        <b/>
        <sz val="12"/>
        <color rgb="FF000000"/>
        <rFont val="Calibri"/>
        <family val="2"/>
      </rPr>
      <t xml:space="preserve"> not set</t>
    </r>
    <r>
      <rPr>
        <sz val="12"/>
        <color rgb="FF000000"/>
        <rFont val="Calibri"/>
        <family val="2"/>
      </rPr>
      <t xml:space="preserve"> OR is set in a way that </t>
    </r>
    <r>
      <rPr>
        <b/>
        <sz val="12"/>
        <color rgb="FF000000"/>
        <rFont val="Calibri"/>
        <family val="2"/>
      </rPr>
      <t>does not demonstrate</t>
    </r>
    <r>
      <rPr>
        <sz val="12"/>
        <color rgb="FF000000"/>
        <rFont val="Calibri"/>
        <family val="2"/>
      </rPr>
      <t xml:space="preserve"> the use of data. The rationale is </t>
    </r>
    <r>
      <rPr>
        <b/>
        <sz val="12"/>
        <color rgb="FF000000"/>
        <rFont val="Calibri"/>
        <family val="2"/>
      </rPr>
      <t>not</t>
    </r>
    <r>
      <rPr>
        <sz val="12"/>
        <color rgb="FF000000"/>
        <rFont val="Calibri"/>
        <family val="2"/>
      </rPr>
      <t xml:space="preserve"> clear, easy to understand, or indicate a strong focus on school improvement efforts.</t>
    </r>
  </si>
  <si>
    <r>
      <t xml:space="preserve">Domain 2 component score goal is set; however, its achievement is </t>
    </r>
    <r>
      <rPr>
        <b/>
        <sz val="12"/>
        <color rgb="FF000000"/>
        <rFont val="Calibri"/>
        <family val="2"/>
      </rPr>
      <t xml:space="preserve">not ambitious </t>
    </r>
    <r>
      <rPr>
        <sz val="12"/>
        <color rgb="FF000000"/>
        <rFont val="Calibri"/>
        <family val="2"/>
      </rPr>
      <t xml:space="preserve">OR its </t>
    </r>
    <r>
      <rPr>
        <b/>
        <sz val="12"/>
        <color rgb="FF000000"/>
        <rFont val="Calibri"/>
        <family val="2"/>
      </rPr>
      <t>achievement seems unrealistic</t>
    </r>
    <r>
      <rPr>
        <sz val="12"/>
        <color rgb="FF000000"/>
        <rFont val="Calibri"/>
        <family val="2"/>
      </rPr>
      <t xml:space="preserve"> given the current state of student outcomes. The rationale is </t>
    </r>
    <r>
      <rPr>
        <b/>
        <sz val="12"/>
        <color rgb="FF000000"/>
        <rFont val="Calibri"/>
        <family val="2"/>
      </rPr>
      <t>not</t>
    </r>
    <r>
      <rPr>
        <sz val="12"/>
        <color rgb="FF000000"/>
        <rFont val="Calibri"/>
        <family val="2"/>
      </rPr>
      <t xml:space="preserve"> clear, easy to understand, or indicate a strong focus on school improvement efforts.</t>
    </r>
  </si>
  <si>
    <r>
      <t xml:space="preserve">Domain 2 component score goal is </t>
    </r>
    <r>
      <rPr>
        <b/>
        <sz val="12"/>
        <color rgb="FF000000"/>
        <rFont val="Calibri"/>
        <family val="2"/>
      </rPr>
      <t>aspirational, yet attainable</t>
    </r>
    <r>
      <rPr>
        <sz val="12"/>
        <color rgb="FF000000"/>
        <rFont val="Calibri"/>
        <family val="2"/>
      </rPr>
      <t xml:space="preserve"> given current student achievement data. The rationale is clear, easy to understand, and indicates a strong focus on school improvement efforts.</t>
    </r>
  </si>
  <si>
    <r>
      <rPr>
        <sz val="12"/>
        <color rgb="FF000000"/>
        <rFont val="Calibri"/>
        <family val="2"/>
      </rPr>
      <t>Domain 3 component score goal (number indicators met) is</t>
    </r>
    <r>
      <rPr>
        <b/>
        <sz val="12"/>
        <color rgb="FF000000"/>
        <rFont val="Calibri"/>
        <family val="2"/>
      </rPr>
      <t xml:space="preserve"> not set</t>
    </r>
    <r>
      <rPr>
        <sz val="12"/>
        <color rgb="FF000000"/>
        <rFont val="Calibri"/>
        <family val="2"/>
      </rPr>
      <t xml:space="preserve"> OR is set in a way that </t>
    </r>
    <r>
      <rPr>
        <b/>
        <sz val="12"/>
        <color rgb="FF000000"/>
        <rFont val="Calibri"/>
        <family val="2"/>
      </rPr>
      <t>does not demonstrate</t>
    </r>
    <r>
      <rPr>
        <sz val="12"/>
        <color rgb="FF000000"/>
        <rFont val="Calibri"/>
        <family val="2"/>
      </rPr>
      <t xml:space="preserve"> the use of data. The rationale is </t>
    </r>
    <r>
      <rPr>
        <b/>
        <sz val="12"/>
        <color rgb="FF000000"/>
        <rFont val="Calibri"/>
        <family val="2"/>
      </rPr>
      <t>not</t>
    </r>
    <r>
      <rPr>
        <sz val="12"/>
        <color rgb="FF000000"/>
        <rFont val="Calibri"/>
        <family val="2"/>
      </rPr>
      <t xml:space="preserve"> clear, easy to understand, or indicate a strong focus on school improvement efforts.</t>
    </r>
  </si>
  <si>
    <r>
      <rPr>
        <sz val="12"/>
        <color rgb="FF000000"/>
        <rFont val="Calibri"/>
        <family val="2"/>
      </rPr>
      <t xml:space="preserve">Domain 3 component score goal (number indicators met) is set; however, its achievement is </t>
    </r>
    <r>
      <rPr>
        <b/>
        <sz val="12"/>
        <color rgb="FF000000"/>
        <rFont val="Calibri"/>
        <family val="2"/>
      </rPr>
      <t xml:space="preserve">not ambitious </t>
    </r>
    <r>
      <rPr>
        <sz val="12"/>
        <color rgb="FF000000"/>
        <rFont val="Calibri"/>
        <family val="2"/>
      </rPr>
      <t xml:space="preserve">OR its </t>
    </r>
    <r>
      <rPr>
        <b/>
        <sz val="12"/>
        <color rgb="FF000000"/>
        <rFont val="Calibri"/>
        <family val="2"/>
      </rPr>
      <t>achievement seems unrealistic</t>
    </r>
    <r>
      <rPr>
        <sz val="12"/>
        <color rgb="FF000000"/>
        <rFont val="Calibri"/>
        <family val="2"/>
      </rPr>
      <t xml:space="preserve"> given the current state of student outcomes. The rationale is </t>
    </r>
    <r>
      <rPr>
        <b/>
        <sz val="12"/>
        <color rgb="FF000000"/>
        <rFont val="Calibri"/>
        <family val="2"/>
      </rPr>
      <t>not</t>
    </r>
    <r>
      <rPr>
        <sz val="12"/>
        <color rgb="FF000000"/>
        <rFont val="Calibri"/>
        <family val="2"/>
      </rPr>
      <t xml:space="preserve"> clear, easy to understand, or indicate a strong focus on school improvement efforts.</t>
    </r>
  </si>
  <si>
    <r>
      <rPr>
        <sz val="12"/>
        <color rgb="FF000000"/>
        <rFont val="Calibri"/>
        <family val="2"/>
      </rPr>
      <t xml:space="preserve">Domain 3 component score goal (number indicators met) is </t>
    </r>
    <r>
      <rPr>
        <b/>
        <sz val="12"/>
        <color rgb="FF000000"/>
        <rFont val="Calibri"/>
        <family val="2"/>
      </rPr>
      <t>aspirational, yet attainable</t>
    </r>
    <r>
      <rPr>
        <sz val="12"/>
        <color rgb="FF000000"/>
        <rFont val="Calibri"/>
        <family val="2"/>
      </rPr>
      <t xml:space="preserve"> given current student achievement data. The rationale is clear, easy to understand, and indicates a strong focus on school improvement efforts.</t>
    </r>
  </si>
  <si>
    <t>Focus Subject(s)</t>
  </si>
  <si>
    <r>
      <rPr>
        <b/>
        <sz val="11"/>
        <color rgb="FF000000"/>
        <rFont val="Calibri"/>
        <family val="2"/>
      </rPr>
      <t xml:space="preserve">Focus subject(s) are not identified </t>
    </r>
    <r>
      <rPr>
        <sz val="11"/>
        <color rgb="FF000000"/>
        <rFont val="Calibri"/>
        <family val="2"/>
      </rPr>
      <t>OR done so in a way that does not demonstrate the use of data.  The rationale is not clear, easy to understand, or indicate a strong focus on school improvement efforts.</t>
    </r>
  </si>
  <si>
    <r>
      <rPr>
        <b/>
        <sz val="11"/>
        <color rgb="FF000000"/>
        <rFont val="Calibri"/>
        <family val="2"/>
      </rPr>
      <t xml:space="preserve">Focus subject(s) are identified; yet the chosen focus is not logical </t>
    </r>
    <r>
      <rPr>
        <sz val="11"/>
        <color rgb="FF000000"/>
        <rFont val="Calibri"/>
        <family val="2"/>
      </rPr>
      <t>given the current state of student outcomes. The rationale is not clear, easy to understand, or indicate a strong focus on school improvement efforts.</t>
    </r>
  </si>
  <si>
    <r>
      <rPr>
        <b/>
        <sz val="12"/>
        <color rgb="FF000000"/>
        <rFont val="Calibri"/>
        <family val="2"/>
      </rPr>
      <t>Focus subject(s) are identified and are logical focus areas</t>
    </r>
    <r>
      <rPr>
        <sz val="12"/>
        <color rgb="FF000000"/>
        <rFont val="Calibri"/>
        <family val="2"/>
      </rPr>
      <t xml:space="preserve"> given the current state of student achievement data.  A rationale is provided that is clear, easy to understand, and indicates the urgency/focus of the goal in supporting campus improvement efforts.</t>
    </r>
  </si>
  <si>
    <t>Student Group(s)</t>
  </si>
  <si>
    <r>
      <rPr>
        <b/>
        <sz val="11"/>
        <color rgb="FF000000"/>
        <rFont val="Calibri"/>
        <family val="2"/>
      </rPr>
      <t>Prioritized student group(s) are not identified</t>
    </r>
    <r>
      <rPr>
        <sz val="11"/>
        <color rgb="FF000000"/>
        <rFont val="Calibri"/>
        <family val="2"/>
      </rPr>
      <t xml:space="preserve"> OR done so in a way that does not demonstrate the use of data.  The rationale is not clear, easy to understand, or indicate a strong focus on school improvement efforts.</t>
    </r>
  </si>
  <si>
    <r>
      <rPr>
        <b/>
        <sz val="11"/>
        <color rgb="FF000000"/>
        <rFont val="Calibri"/>
        <family val="2"/>
      </rPr>
      <t>Prioritized student group(s) are identified; yet the chosen focus is not logical</t>
    </r>
    <r>
      <rPr>
        <sz val="11"/>
        <color rgb="FF000000"/>
        <rFont val="Calibri"/>
        <family val="2"/>
      </rPr>
      <t xml:space="preserve"> given the current state of student outcomes. The rationale is not clear, easy to understand, or indicate a strong focus on school improvement efforts.</t>
    </r>
  </si>
  <si>
    <r>
      <rPr>
        <b/>
        <sz val="11"/>
        <color rgb="FF000000"/>
        <rFont val="Calibri"/>
        <family val="2"/>
      </rPr>
      <t>Prioritized student group(s) are identified; and the chosen student groups are logica</t>
    </r>
    <r>
      <rPr>
        <sz val="11"/>
        <color rgb="FF000000"/>
        <rFont val="Calibri"/>
        <family val="2"/>
      </rPr>
      <t>l given the current state of student outcomes. A rationale is provided that is clear, easy to understand, and indicates the urgency/focus of the goal in supporting campus improvement efforts.</t>
    </r>
  </si>
  <si>
    <t>CCMR (if applicable)</t>
  </si>
  <si>
    <r>
      <rPr>
        <b/>
        <sz val="11"/>
        <color rgb="FF000000"/>
        <rFont val="Calibri"/>
        <family val="2"/>
      </rPr>
      <t>CCMR goals are not set or are set in a way that does not demonstrate the use of data</t>
    </r>
    <r>
      <rPr>
        <sz val="11"/>
        <color rgb="FF000000"/>
        <rFont val="Calibri"/>
        <family val="2"/>
      </rPr>
      <t>.  The rationale is not clear, easy to understand, or indicate a strong focus on school improvement efforts.</t>
    </r>
  </si>
  <si>
    <r>
      <rPr>
        <b/>
        <sz val="11"/>
        <color rgb="FF000000"/>
        <rFont val="Calibri"/>
        <family val="2"/>
      </rPr>
      <t>CCMR goals are set; however, their achievement will not lead to increased accountability OR achievement seems unrealistic</t>
    </r>
    <r>
      <rPr>
        <sz val="11"/>
        <color rgb="FF000000"/>
        <rFont val="Calibri"/>
        <family val="2"/>
      </rPr>
      <t xml:space="preserve"> given the current state of student outcomes. The rationale is not clear, easy to understand, or indicate a strong focus on school improvement efforts.</t>
    </r>
  </si>
  <si>
    <r>
      <rPr>
        <b/>
        <sz val="12"/>
        <color rgb="FF000000"/>
        <rFont val="Calibri"/>
        <family val="2"/>
      </rPr>
      <t>Goals for CCMR are aspirational, yet attainable,</t>
    </r>
    <r>
      <rPr>
        <sz val="12"/>
        <color rgb="FF000000"/>
        <rFont val="Calibri"/>
        <family val="2"/>
      </rPr>
      <t xml:space="preserve"> given current student achievement data. The rationale is clear, easy to understand, and indicates a strong focus on school improvement efforts.</t>
    </r>
  </si>
  <si>
    <t xml:space="preserve">Federal Graduation Rate (if applicable) </t>
  </si>
  <si>
    <r>
      <rPr>
        <b/>
        <sz val="11"/>
        <color rgb="FF000000"/>
        <rFont val="Calibri"/>
        <family val="2"/>
      </rPr>
      <t>Federal Graduation Rate goals are not set or are set in a way that does not demonstrate the use of data</t>
    </r>
    <r>
      <rPr>
        <sz val="11"/>
        <color rgb="FF000000"/>
        <rFont val="Calibri"/>
        <family val="2"/>
      </rPr>
      <t>. The rationale is not clear, easy to understand, or indicate a strong focus on school improvement efforts.</t>
    </r>
  </si>
  <si>
    <r>
      <rPr>
        <b/>
        <sz val="11"/>
        <color rgb="FF000000"/>
        <rFont val="Calibri"/>
        <family val="2"/>
      </rPr>
      <t>Federal Graduation Rate goal are set; however, their achievement will not lead to increased accountability OR achievement seems unrealistic</t>
    </r>
    <r>
      <rPr>
        <sz val="11"/>
        <color rgb="FF000000"/>
        <rFont val="Calibri"/>
        <family val="2"/>
      </rPr>
      <t xml:space="preserve"> given the current state of student outcomes. The rationale is not clear, easy to understand, or indicate a strong focus on school improvement efforts.</t>
    </r>
  </si>
  <si>
    <r>
      <rPr>
        <b/>
        <sz val="12"/>
        <color rgb="FF000000"/>
        <rFont val="Calibri"/>
        <family val="2"/>
      </rPr>
      <t>Goals for Federal Graduation Rate are aspirational, yet attainable,</t>
    </r>
    <r>
      <rPr>
        <sz val="12"/>
        <color rgb="FF000000"/>
        <rFont val="Calibri"/>
        <family val="2"/>
      </rPr>
      <t xml:space="preserve"> given current student achievement data. The rationale is clear, easy to understand, and indicates a strong focus on school improvement efforts.</t>
    </r>
  </si>
  <si>
    <t>4. ESSENTIAL ACTIONS</t>
  </si>
  <si>
    <t>ESSENTIAL ACTIONS</t>
  </si>
  <si>
    <t>Implementation Levels</t>
  </si>
  <si>
    <r>
      <t xml:space="preserve">Campus </t>
    </r>
    <r>
      <rPr>
        <b/>
        <sz val="11"/>
        <color rgb="FF000000"/>
        <rFont val="Calibri"/>
        <family val="2"/>
      </rPr>
      <t>has not included</t>
    </r>
    <r>
      <rPr>
        <sz val="11"/>
        <color rgb="FF000000"/>
        <rFont val="Calibri"/>
        <family val="2"/>
      </rPr>
      <t xml:space="preserve"> the implementation levels for all 6 Essential Actions.</t>
    </r>
  </si>
  <si>
    <r>
      <t xml:space="preserve">Campus </t>
    </r>
    <r>
      <rPr>
        <b/>
        <sz val="11"/>
        <color rgb="FF000000"/>
        <rFont val="Calibri"/>
        <family val="2"/>
      </rPr>
      <t>has included</t>
    </r>
    <r>
      <rPr>
        <sz val="11"/>
        <color rgb="FF000000"/>
        <rFont val="Calibri"/>
        <family val="2"/>
      </rPr>
      <t xml:space="preserve"> the implementation levels for all 6 Essential Actions.</t>
    </r>
  </si>
  <si>
    <t>NOTES/SYNTHESIS</t>
  </si>
  <si>
    <t>STUDENT DATA: DOMAIN 1</t>
  </si>
  <si>
    <t>Domain 1 Set-Up</t>
  </si>
  <si>
    <r>
      <t xml:space="preserve">Campus has </t>
    </r>
    <r>
      <rPr>
        <b/>
        <sz val="11"/>
        <color theme="1"/>
        <rFont val="Calibri"/>
        <family val="2"/>
      </rPr>
      <t xml:space="preserve">NOT </t>
    </r>
    <r>
      <rPr>
        <sz val="11"/>
        <color theme="1"/>
        <rFont val="Calibri"/>
        <family val="2"/>
      </rPr>
      <t>included all necessary grade-levels and STAAR tested subjects.</t>
    </r>
  </si>
  <si>
    <r>
      <t xml:space="preserve">Campus </t>
    </r>
    <r>
      <rPr>
        <b/>
        <sz val="11"/>
        <color theme="1"/>
        <rFont val="Calibri"/>
        <family val="2"/>
      </rPr>
      <t>has included</t>
    </r>
    <r>
      <rPr>
        <sz val="11"/>
        <color theme="1"/>
        <rFont val="Calibri"/>
        <family val="2"/>
      </rPr>
      <t xml:space="preserve"> all STAAR tested grade-levels and subjects</t>
    </r>
  </si>
  <si>
    <r>
      <t>Campus has</t>
    </r>
    <r>
      <rPr>
        <b/>
        <sz val="11"/>
        <color theme="1"/>
        <rFont val="Calibri"/>
        <family val="2"/>
      </rPr>
      <t xml:space="preserve"> NOT included</t>
    </r>
    <r>
      <rPr>
        <sz val="11"/>
        <color theme="1"/>
        <rFont val="Calibri"/>
        <family val="2"/>
      </rPr>
      <t xml:space="preserve"> </t>
    </r>
    <r>
      <rPr>
        <b/>
        <sz val="11"/>
        <color theme="1"/>
        <rFont val="Calibri"/>
        <family val="2"/>
      </rPr>
      <t xml:space="preserve">all </t>
    </r>
    <r>
      <rPr>
        <sz val="11"/>
        <color theme="1"/>
        <rFont val="Calibri"/>
        <family val="2"/>
      </rPr>
      <t xml:space="preserve"> </t>
    </r>
    <r>
      <rPr>
        <b/>
        <sz val="11"/>
        <color theme="1"/>
        <rFont val="Calibri"/>
        <family val="2"/>
      </rPr>
      <t>2022 STAAR</t>
    </r>
    <r>
      <rPr>
        <sz val="11"/>
        <color theme="1"/>
        <rFont val="Calibri"/>
        <family val="2"/>
      </rPr>
      <t xml:space="preserve"> </t>
    </r>
    <r>
      <rPr>
        <b/>
        <sz val="11"/>
        <color theme="1"/>
        <rFont val="Calibri"/>
        <family val="2"/>
      </rPr>
      <t>data</t>
    </r>
    <r>
      <rPr>
        <sz val="11"/>
        <color theme="1"/>
        <rFont val="Calibri"/>
        <family val="2"/>
      </rPr>
      <t xml:space="preserve"> for all necessary grade-levels and STAAR tested subjects </t>
    </r>
  </si>
  <si>
    <r>
      <t xml:space="preserve">Campus </t>
    </r>
    <r>
      <rPr>
        <b/>
        <sz val="11"/>
        <color theme="1"/>
        <rFont val="Calibri"/>
        <family val="2"/>
      </rPr>
      <t>has included</t>
    </r>
    <r>
      <rPr>
        <sz val="11"/>
        <color theme="1"/>
        <rFont val="Calibri"/>
        <family val="2"/>
      </rPr>
      <t xml:space="preserve"> </t>
    </r>
    <r>
      <rPr>
        <b/>
        <sz val="11"/>
        <color theme="1"/>
        <rFont val="Calibri"/>
        <family val="2"/>
      </rPr>
      <t>all</t>
    </r>
    <r>
      <rPr>
        <sz val="11"/>
        <color theme="1"/>
        <rFont val="Calibri"/>
        <family val="2"/>
      </rPr>
      <t xml:space="preserve"> </t>
    </r>
    <r>
      <rPr>
        <b/>
        <sz val="11"/>
        <color theme="1"/>
        <rFont val="Calibri"/>
        <family val="2"/>
      </rPr>
      <t>2022 STAAR data</t>
    </r>
    <r>
      <rPr>
        <sz val="11"/>
        <color theme="1"/>
        <rFont val="Calibri"/>
        <family val="2"/>
      </rPr>
      <t xml:space="preserve"> for all necessary grade-levels and STAAR tested subjects </t>
    </r>
  </si>
  <si>
    <t>Domain 1: Achievement</t>
  </si>
  <si>
    <r>
      <t xml:space="preserve">Campus has </t>
    </r>
    <r>
      <rPr>
        <b/>
        <sz val="11"/>
        <color theme="1"/>
        <rFont val="Calibri"/>
        <family val="2"/>
      </rPr>
      <t xml:space="preserve">NOT included </t>
    </r>
    <r>
      <rPr>
        <sz val="11"/>
        <color theme="1"/>
        <rFont val="Calibri"/>
        <family val="2"/>
      </rPr>
      <t xml:space="preserve">the following information for  each grade-level and subject: </t>
    </r>
    <r>
      <rPr>
        <b/>
        <sz val="11"/>
        <color theme="1"/>
        <rFont val="Calibri"/>
        <family val="2"/>
      </rPr>
      <t>Assessment type, and Formative Goal (for each cycle), and Summative Goal</t>
    </r>
    <r>
      <rPr>
        <sz val="11"/>
        <color theme="1"/>
        <rFont val="Calibri"/>
        <family val="2"/>
      </rPr>
      <t>.</t>
    </r>
  </si>
  <si>
    <r>
      <t>Campus</t>
    </r>
    <r>
      <rPr>
        <b/>
        <sz val="11"/>
        <color theme="1"/>
        <rFont val="Calibri"/>
        <family val="2"/>
      </rPr>
      <t xml:space="preserve"> has included </t>
    </r>
    <r>
      <rPr>
        <sz val="11"/>
        <color theme="1"/>
        <rFont val="Calibri"/>
        <family val="2"/>
      </rPr>
      <t>the following information for  each grade-level and subject:</t>
    </r>
    <r>
      <rPr>
        <b/>
        <sz val="11"/>
        <color theme="1"/>
        <rFont val="Calibri"/>
        <family val="2"/>
      </rPr>
      <t xml:space="preserve"> Assessment type,  Formative Goal (for each cycle), and Summative Goal</t>
    </r>
    <r>
      <rPr>
        <sz val="11"/>
        <color theme="1"/>
        <rFont val="Calibri"/>
        <family val="2"/>
      </rPr>
      <t>.</t>
    </r>
  </si>
  <si>
    <r>
      <rPr>
        <sz val="11"/>
        <color rgb="FF000000"/>
        <rFont val="Calibri"/>
        <family val="2"/>
      </rPr>
      <t xml:space="preserve">Campus has </t>
    </r>
    <r>
      <rPr>
        <b/>
        <sz val="11"/>
        <color rgb="FF000000"/>
        <rFont val="Calibri"/>
        <family val="2"/>
      </rPr>
      <t>NOT included</t>
    </r>
    <r>
      <rPr>
        <sz val="11"/>
        <color rgb="FF000000"/>
        <rFont val="Calibri"/>
        <family val="2"/>
      </rPr>
      <t xml:space="preserve"> all data for </t>
    </r>
    <r>
      <rPr>
        <b/>
        <sz val="11"/>
        <color rgb="FF000000"/>
        <rFont val="Calibri"/>
        <family val="2"/>
      </rPr>
      <t>do not meet/approaches/meets/masters</t>
    </r>
    <r>
      <rPr>
        <sz val="11"/>
        <color rgb="FF000000"/>
        <rFont val="Calibri"/>
        <family val="2"/>
      </rPr>
      <t xml:space="preserve"> for EACH of the necessary subjects for the appropriate Cycle (Actual Results) when available.</t>
    </r>
  </si>
  <si>
    <r>
      <rPr>
        <sz val="11"/>
        <color rgb="FF000000"/>
        <rFont val="Calibri"/>
        <family val="2"/>
      </rPr>
      <t xml:space="preserve">Campus </t>
    </r>
    <r>
      <rPr>
        <b/>
        <sz val="11"/>
        <color rgb="FF000000"/>
        <rFont val="Calibri"/>
        <family val="2"/>
      </rPr>
      <t xml:space="preserve">has included </t>
    </r>
    <r>
      <rPr>
        <sz val="11"/>
        <color rgb="FF000000"/>
        <rFont val="Calibri"/>
        <family val="2"/>
      </rPr>
      <t xml:space="preserve">all data for </t>
    </r>
    <r>
      <rPr>
        <b/>
        <sz val="11"/>
        <color rgb="FF000000"/>
        <rFont val="Calibri"/>
        <family val="2"/>
      </rPr>
      <t xml:space="preserve">do not meet/approaches/meets/masters </t>
    </r>
    <r>
      <rPr>
        <sz val="11"/>
        <color rgb="FF000000"/>
        <rFont val="Calibri"/>
        <family val="2"/>
      </rPr>
      <t>for EACH of the necessary subjects for the appropriate Cycle (Actual Results) when available.</t>
    </r>
  </si>
  <si>
    <t>Reviewed at each window after initial submission</t>
  </si>
  <si>
    <t>STUDENT DATA: DOMAIN 2A</t>
  </si>
  <si>
    <t>Domain 2A: Set-Up</t>
  </si>
  <si>
    <r>
      <t xml:space="preserve">Campus has </t>
    </r>
    <r>
      <rPr>
        <b/>
        <sz val="11"/>
        <color theme="1"/>
        <rFont val="Calibri"/>
        <family val="2"/>
      </rPr>
      <t xml:space="preserve">NOT included all 2022 STAAR data </t>
    </r>
  </si>
  <si>
    <r>
      <t xml:space="preserve">Campus </t>
    </r>
    <r>
      <rPr>
        <b/>
        <sz val="11"/>
        <color theme="1"/>
        <rFont val="Calibri"/>
        <family val="2"/>
      </rPr>
      <t xml:space="preserve">has included all 2022 STAAR data </t>
    </r>
  </si>
  <si>
    <t>Domain 2A: Achievement</t>
  </si>
  <si>
    <r>
      <t>Campus </t>
    </r>
    <r>
      <rPr>
        <b/>
        <sz val="11"/>
        <color theme="1"/>
        <rFont val="Calibri"/>
        <family val="2"/>
      </rPr>
      <t>has NOT included</t>
    </r>
    <r>
      <rPr>
        <sz val="11"/>
        <color theme="1"/>
        <rFont val="Calibri"/>
        <family val="2"/>
      </rPr>
      <t> all data for </t>
    </r>
    <r>
      <rPr>
        <b/>
        <sz val="11"/>
        <color theme="1"/>
        <rFont val="Calibri"/>
        <family val="2"/>
      </rPr>
      <t>do not meet/approaches/meets/masters</t>
    </r>
    <r>
      <rPr>
        <sz val="11"/>
        <color theme="1"/>
        <rFont val="Calibri"/>
        <family val="2"/>
      </rPr>
      <t> for EACH of the necessary subjects for the appropriate Cycle (Actual Results) when available</t>
    </r>
  </si>
  <si>
    <r>
      <t>Campus </t>
    </r>
    <r>
      <rPr>
        <b/>
        <sz val="11"/>
        <color theme="1"/>
        <rFont val="Calibri"/>
        <family val="2"/>
      </rPr>
      <t>has included</t>
    </r>
    <r>
      <rPr>
        <sz val="11"/>
        <color theme="1"/>
        <rFont val="Calibri"/>
        <family val="2"/>
      </rPr>
      <t> all data for </t>
    </r>
    <r>
      <rPr>
        <b/>
        <sz val="11"/>
        <color theme="1"/>
        <rFont val="Calibri"/>
        <family val="2"/>
      </rPr>
      <t>do not meet/approaches/meets/masters</t>
    </r>
    <r>
      <rPr>
        <sz val="11"/>
        <color theme="1"/>
        <rFont val="Calibri"/>
        <family val="2"/>
      </rPr>
      <t> for EACH of the necessary subjects for the appropriate Cycle (Actual Results) when available</t>
    </r>
  </si>
  <si>
    <t>STUDENT DATA: DOMAIN 3</t>
  </si>
  <si>
    <t>Domain 3: Closing the Gaps- Focus Targets</t>
  </si>
  <si>
    <r>
      <t xml:space="preserve">Campus </t>
    </r>
    <r>
      <rPr>
        <b/>
        <sz val="11"/>
        <color theme="1"/>
        <rFont val="Calibri"/>
        <family val="2"/>
      </rPr>
      <t>has NOT identified at least two focus target areas</t>
    </r>
    <r>
      <rPr>
        <sz val="11"/>
        <color theme="1"/>
        <rFont val="Calibri"/>
        <family val="2"/>
      </rPr>
      <t xml:space="preserve"> for Domain 3 that are rooted in data and align to student outcomes</t>
    </r>
  </si>
  <si>
    <r>
      <t xml:space="preserve">Campus </t>
    </r>
    <r>
      <rPr>
        <b/>
        <sz val="11"/>
        <color theme="1"/>
        <rFont val="Calibri"/>
        <family val="2"/>
      </rPr>
      <t>has identified at least two focus target areas</t>
    </r>
    <r>
      <rPr>
        <sz val="11"/>
        <color theme="1"/>
        <rFont val="Calibri"/>
        <family val="2"/>
      </rPr>
      <t xml:space="preserve"> for Domain 3 that are rooted in data and align to student outcomes</t>
    </r>
  </si>
  <si>
    <r>
      <t xml:space="preserve">Campus has </t>
    </r>
    <r>
      <rPr>
        <b/>
        <sz val="11"/>
        <color theme="1"/>
        <rFont val="Calibri"/>
        <family val="2"/>
      </rPr>
      <t>NOT included all 2022 STAAR data</t>
    </r>
    <r>
      <rPr>
        <sz val="11"/>
        <color theme="1"/>
        <rFont val="Calibri"/>
        <family val="2"/>
      </rPr>
      <t xml:space="preserve"> for each focus target area in Domain 3 </t>
    </r>
  </si>
  <si>
    <r>
      <t xml:space="preserve">Campus </t>
    </r>
    <r>
      <rPr>
        <b/>
        <sz val="11"/>
        <color theme="1"/>
        <rFont val="Calibri"/>
        <family val="2"/>
      </rPr>
      <t>has included all 2022 STAAR data</t>
    </r>
    <r>
      <rPr>
        <sz val="11"/>
        <color theme="1"/>
        <rFont val="Calibri"/>
        <family val="2"/>
      </rPr>
      <t xml:space="preserve"> for each focus target area in Domain 3 </t>
    </r>
  </si>
  <si>
    <t>Domain 3: Closing the Gaps- Achievement</t>
  </si>
  <si>
    <r>
      <t xml:space="preserve">Campus </t>
    </r>
    <r>
      <rPr>
        <b/>
        <sz val="11"/>
        <color theme="1"/>
        <rFont val="Calibri"/>
        <family val="2"/>
      </rPr>
      <t>has NOT included</t>
    </r>
    <r>
      <rPr>
        <sz val="11"/>
        <color theme="1"/>
        <rFont val="Calibri"/>
        <family val="2"/>
      </rPr>
      <t xml:space="preserve"> the following information for  each focus target area in Domain 3: </t>
    </r>
    <r>
      <rPr>
        <b/>
        <sz val="11"/>
        <color theme="1"/>
        <rFont val="Calibri"/>
        <family val="2"/>
      </rPr>
      <t>Assessment type, Formative Goal (for each cycle), and Summative Goa</t>
    </r>
    <r>
      <rPr>
        <sz val="11"/>
        <color theme="1"/>
        <rFont val="Calibri"/>
        <family val="2"/>
      </rPr>
      <t>l.</t>
    </r>
  </si>
  <si>
    <r>
      <t xml:space="preserve">Campus </t>
    </r>
    <r>
      <rPr>
        <b/>
        <sz val="11"/>
        <color theme="1"/>
        <rFont val="Calibri"/>
        <family val="2"/>
      </rPr>
      <t>has included</t>
    </r>
    <r>
      <rPr>
        <sz val="11"/>
        <color theme="1"/>
        <rFont val="Calibri"/>
        <family val="2"/>
      </rPr>
      <t xml:space="preserve"> the following information for  each focus target area in Domain 3 if applicable: </t>
    </r>
    <r>
      <rPr>
        <b/>
        <sz val="11"/>
        <color theme="1"/>
        <rFont val="Calibri"/>
        <family val="2"/>
      </rPr>
      <t>Assessment type, Formative Goal (for each cycle), and Summative Goal</t>
    </r>
    <r>
      <rPr>
        <sz val="11"/>
        <color theme="1"/>
        <rFont val="Calibri"/>
        <family val="2"/>
      </rPr>
      <t>.</t>
    </r>
  </si>
  <si>
    <r>
      <t xml:space="preserve">Campus </t>
    </r>
    <r>
      <rPr>
        <b/>
        <sz val="11"/>
        <color theme="1"/>
        <rFont val="Calibri"/>
        <family val="2"/>
      </rPr>
      <t>has NOT included</t>
    </r>
    <r>
      <rPr>
        <sz val="11"/>
        <color theme="1"/>
        <rFont val="Calibri"/>
        <family val="2"/>
      </rPr>
      <t xml:space="preserve"> all data for EACH of the </t>
    </r>
    <r>
      <rPr>
        <b/>
        <sz val="11"/>
        <color theme="1"/>
        <rFont val="Calibri"/>
        <family val="2"/>
      </rPr>
      <t>necessary grades and subjects</t>
    </r>
    <r>
      <rPr>
        <sz val="11"/>
        <color theme="1"/>
        <rFont val="Calibri"/>
        <family val="2"/>
      </rPr>
      <t xml:space="preserve"> for each focus area in Domain 3  (Actual Results)</t>
    </r>
  </si>
  <si>
    <r>
      <t xml:space="preserve">Campus </t>
    </r>
    <r>
      <rPr>
        <b/>
        <sz val="11"/>
        <color theme="1"/>
        <rFont val="Calibri"/>
        <family val="2"/>
      </rPr>
      <t>has included</t>
    </r>
    <r>
      <rPr>
        <sz val="11"/>
        <color theme="1"/>
        <rFont val="Calibri"/>
        <family val="2"/>
      </rPr>
      <t xml:space="preserve"> all data for EACH of the </t>
    </r>
    <r>
      <rPr>
        <b/>
        <sz val="11"/>
        <color theme="1"/>
        <rFont val="Calibri"/>
        <family val="2"/>
      </rPr>
      <t>necessary grades and subjects</t>
    </r>
    <r>
      <rPr>
        <sz val="11"/>
        <color theme="1"/>
        <rFont val="Calibri"/>
        <family val="2"/>
      </rPr>
      <t xml:space="preserve"> for each focus area in Domain 3  (Actual Results)</t>
    </r>
  </si>
  <si>
    <t xml:space="preserve">NOTES/SYNTHESIS </t>
  </si>
  <si>
    <t>Cycle 1</t>
  </si>
  <si>
    <t xml:space="preserve">Partially Complete </t>
  </si>
  <si>
    <t>Did you meet your Student Goals?</t>
  </si>
  <si>
    <r>
      <t xml:space="preserve">Campus has </t>
    </r>
    <r>
      <rPr>
        <b/>
        <sz val="11"/>
        <rFont val="Calibri"/>
        <family val="2"/>
      </rPr>
      <t>not accurately reflected</t>
    </r>
    <r>
      <rPr>
        <sz val="11"/>
        <rFont val="Calibri"/>
        <family val="2"/>
      </rPr>
      <t xml:space="preserve"> on whether or not they met their Student Performance goals </t>
    </r>
  </si>
  <si>
    <t xml:space="preserve">N/A
</t>
  </si>
  <si>
    <r>
      <t xml:space="preserve">Campus </t>
    </r>
    <r>
      <rPr>
        <b/>
        <sz val="11"/>
        <rFont val="Calibri"/>
        <family val="2"/>
      </rPr>
      <t>has accurately reflected</t>
    </r>
    <r>
      <rPr>
        <sz val="11"/>
        <rFont val="Calibri"/>
        <family val="2"/>
      </rPr>
      <t xml:space="preserve"> on whether or not they met their desired Student Performance goals</t>
    </r>
  </si>
  <si>
    <t>Reflection on Student Performance Goals</t>
  </si>
  <si>
    <r>
      <t xml:space="preserve">
Campus </t>
    </r>
    <r>
      <rPr>
        <b/>
        <sz val="11"/>
        <rFont val="Calibri"/>
        <family val="2"/>
      </rPr>
      <t>does not use evidence</t>
    </r>
    <r>
      <rPr>
        <sz val="11"/>
        <rFont val="Calibri"/>
        <family val="2"/>
      </rPr>
      <t xml:space="preserve"> to explain how they did or did not meet the Desired Student Performance 
</t>
    </r>
    <r>
      <rPr>
        <b/>
        <sz val="11"/>
        <rFont val="Calibri"/>
        <family val="2"/>
      </rPr>
      <t xml:space="preserve">
OR
</t>
    </r>
    <r>
      <rPr>
        <sz val="11"/>
        <rFont val="Calibri"/>
        <family val="2"/>
      </rPr>
      <t xml:space="preserve">
Reflection </t>
    </r>
    <r>
      <rPr>
        <b/>
        <sz val="11"/>
        <rFont val="Calibri"/>
        <family val="2"/>
      </rPr>
      <t>does not include</t>
    </r>
    <r>
      <rPr>
        <sz val="11"/>
        <rFont val="Calibri"/>
        <family val="2"/>
      </rPr>
      <t xml:space="preserve"> </t>
    </r>
    <r>
      <rPr>
        <b/>
        <sz val="11"/>
        <rFont val="Calibri"/>
        <family val="2"/>
      </rPr>
      <t>a response</t>
    </r>
    <r>
      <rPr>
        <sz val="11"/>
        <rFont val="Calibri"/>
        <family val="2"/>
      </rPr>
      <t xml:space="preserve"> why they did or did not achieve their goals</t>
    </r>
  </si>
  <si>
    <r>
      <t xml:space="preserve">
Campus </t>
    </r>
    <r>
      <rPr>
        <b/>
        <sz val="11"/>
        <rFont val="Calibri"/>
        <family val="2"/>
      </rPr>
      <t>uses evidence</t>
    </r>
    <r>
      <rPr>
        <sz val="11"/>
        <rFont val="Calibri"/>
        <family val="2"/>
      </rPr>
      <t xml:space="preserve"> to explain how they did or did not meet the Desired Student Performance 
</t>
    </r>
    <r>
      <rPr>
        <b/>
        <sz val="11"/>
        <rFont val="Calibri"/>
        <family val="2"/>
      </rPr>
      <t>OR</t>
    </r>
    <r>
      <rPr>
        <sz val="11"/>
        <rFont val="Calibri"/>
        <family val="2"/>
      </rPr>
      <t xml:space="preserve">
Reflection </t>
    </r>
    <r>
      <rPr>
        <b/>
        <sz val="11"/>
        <rFont val="Calibri"/>
        <family val="2"/>
      </rPr>
      <t>includes a response</t>
    </r>
    <r>
      <rPr>
        <sz val="11"/>
        <rFont val="Calibri"/>
        <family val="2"/>
      </rPr>
      <t xml:space="preserve"> which states why they did or did not achieve their goals </t>
    </r>
  </si>
  <si>
    <r>
      <t xml:space="preserve">
Campus </t>
    </r>
    <r>
      <rPr>
        <b/>
        <sz val="11"/>
        <rFont val="Calibri"/>
        <family val="2"/>
      </rPr>
      <t>uses evidence</t>
    </r>
    <r>
      <rPr>
        <sz val="11"/>
        <rFont val="Calibri"/>
        <family val="2"/>
      </rPr>
      <t xml:space="preserve"> to explain how they did or did not meet the Desired Student Performance 
</t>
    </r>
    <r>
      <rPr>
        <b/>
        <sz val="11"/>
        <rFont val="Calibri"/>
        <family val="2"/>
      </rPr>
      <t>AND</t>
    </r>
    <r>
      <rPr>
        <sz val="11"/>
        <rFont val="Calibri"/>
        <family val="2"/>
      </rPr>
      <t xml:space="preserve">
Reflection </t>
    </r>
    <r>
      <rPr>
        <b/>
        <sz val="11"/>
        <rFont val="Calibri"/>
        <family val="2"/>
      </rPr>
      <t>includes a response</t>
    </r>
    <r>
      <rPr>
        <sz val="11"/>
        <rFont val="Calibri"/>
        <family val="2"/>
      </rPr>
      <t xml:space="preserve"> which states why they did or did not achieve their goals </t>
    </r>
  </si>
  <si>
    <t>ESSENTIAL ACTION #1</t>
  </si>
  <si>
    <t>Rationale</t>
  </si>
  <si>
    <r>
      <t xml:space="preserve">Campus </t>
    </r>
    <r>
      <rPr>
        <b/>
        <sz val="11"/>
        <rFont val="Calibri"/>
        <family val="2"/>
      </rPr>
      <t>did NOT include a rationale</t>
    </r>
    <r>
      <rPr>
        <sz val="11"/>
        <rFont val="Calibri"/>
        <family val="2"/>
      </rPr>
      <t xml:space="preserve"> for this Essential Action </t>
    </r>
  </si>
  <si>
    <r>
      <t xml:space="preserve">Campus </t>
    </r>
    <r>
      <rPr>
        <b/>
        <sz val="11"/>
        <rFont val="Calibri"/>
        <family val="2"/>
      </rPr>
      <t>included a detailed rationale</t>
    </r>
    <r>
      <rPr>
        <sz val="11"/>
        <rFont val="Calibri"/>
        <family val="2"/>
      </rPr>
      <t xml:space="preserve"> and explains </t>
    </r>
    <r>
      <rPr>
        <b/>
        <sz val="11"/>
        <rFont val="Calibri"/>
        <family val="2"/>
      </rPr>
      <t>why this Essential Aciton was prioritized</t>
    </r>
    <r>
      <rPr>
        <sz val="11"/>
        <rFont val="Calibri"/>
        <family val="2"/>
      </rPr>
      <t xml:space="preserve">
</t>
    </r>
    <r>
      <rPr>
        <b/>
        <sz val="11"/>
        <rFont val="Calibri"/>
        <family val="2"/>
      </rPr>
      <t xml:space="preserve">
OR 
</t>
    </r>
    <r>
      <rPr>
        <sz val="11"/>
        <rFont val="Calibri"/>
        <family val="2"/>
      </rPr>
      <t xml:space="preserve">
</t>
    </r>
    <r>
      <rPr>
        <b/>
        <sz val="11"/>
        <rFont val="Calibri"/>
        <family val="2"/>
      </rPr>
      <t>explained the impact</t>
    </r>
    <r>
      <rPr>
        <sz val="11"/>
        <rFont val="Calibri"/>
        <family val="2"/>
      </rPr>
      <t xml:space="preserve"> focusing on this Essential Action will have on moving the campus forward through the school improvement process </t>
    </r>
  </si>
  <si>
    <r>
      <t>Campus</t>
    </r>
    <r>
      <rPr>
        <b/>
        <sz val="11"/>
        <rFont val="Calibri"/>
        <family val="2"/>
      </rPr>
      <t xml:space="preserve"> included a detailed rationale</t>
    </r>
    <r>
      <rPr>
        <sz val="11"/>
        <rFont val="Calibri"/>
        <family val="2"/>
      </rPr>
      <t xml:space="preserve"> and explains </t>
    </r>
    <r>
      <rPr>
        <b/>
        <sz val="11"/>
        <rFont val="Calibri"/>
        <family val="2"/>
      </rPr>
      <t>why this Essential Action was prioritized</t>
    </r>
    <r>
      <rPr>
        <sz val="11"/>
        <rFont val="Calibri"/>
        <family val="2"/>
      </rPr>
      <t xml:space="preserve">
</t>
    </r>
    <r>
      <rPr>
        <b/>
        <sz val="11"/>
        <rFont val="Calibri"/>
        <family val="2"/>
      </rPr>
      <t>AND</t>
    </r>
    <r>
      <rPr>
        <sz val="11"/>
        <rFont val="Calibri"/>
        <family val="2"/>
      </rPr>
      <t xml:space="preserve">
</t>
    </r>
    <r>
      <rPr>
        <b/>
        <sz val="11"/>
        <rFont val="Calibri"/>
        <family val="2"/>
      </rPr>
      <t>explained the impact</t>
    </r>
    <r>
      <rPr>
        <sz val="11"/>
        <rFont val="Calibri"/>
        <family val="2"/>
      </rPr>
      <t xml:space="preserve"> focusing on this Essential Action will have on moving the campus forward through the school improvement process </t>
    </r>
  </si>
  <si>
    <t xml:space="preserve">Partner </t>
  </si>
  <si>
    <t>Campus has NOT included the Partner</t>
  </si>
  <si>
    <t xml:space="preserve">Campus has included the Partner </t>
  </si>
  <si>
    <t>Capacity Building</t>
  </si>
  <si>
    <r>
      <t xml:space="preserve">Campus did </t>
    </r>
    <r>
      <rPr>
        <b/>
        <sz val="11"/>
        <rFont val="Calibri"/>
        <family val="2"/>
      </rPr>
      <t>NOT</t>
    </r>
    <r>
      <rPr>
        <sz val="11"/>
        <rFont val="Calibri"/>
        <family val="2"/>
      </rPr>
      <t xml:space="preserve"> explain how it would build capacity with their partner for this Essential Action </t>
    </r>
  </si>
  <si>
    <r>
      <t xml:space="preserve">Campus has included </t>
    </r>
    <r>
      <rPr>
        <b/>
        <sz val="11"/>
        <rFont val="Calibri"/>
        <family val="2"/>
      </rPr>
      <t xml:space="preserve">SOME but not ALL </t>
    </r>
    <r>
      <rPr>
        <sz val="11"/>
        <rFont val="Calibri"/>
        <family val="2"/>
      </rPr>
      <t>components:
The key practices/skills/processes/practices that will be further developed with this partner
The type of supports the partner will offer 
How capacity will be built on the campus</t>
    </r>
  </si>
  <si>
    <r>
      <t xml:space="preserve">
Campus has included </t>
    </r>
    <r>
      <rPr>
        <b/>
        <sz val="11"/>
        <rFont val="Calibri"/>
        <family val="2"/>
      </rPr>
      <t xml:space="preserve">ALL </t>
    </r>
    <r>
      <rPr>
        <sz val="11"/>
        <rFont val="Calibri"/>
        <family val="2"/>
      </rPr>
      <t xml:space="preserve">components:
The key practices/skills/processes/practices that will be further developed with this partner
The type of supports the partner will offer 
How capacity will be built on the campus
</t>
    </r>
  </si>
  <si>
    <t>Communication  Plan</t>
  </si>
  <si>
    <r>
      <t xml:space="preserve">Campus has NOT included any information regarding a Communication Plan 
</t>
    </r>
    <r>
      <rPr>
        <b/>
        <sz val="12"/>
        <rFont val="Calibri"/>
        <family val="2"/>
      </rPr>
      <t>AND</t>
    </r>
    <r>
      <rPr>
        <b/>
        <sz val="11"/>
        <rFont val="Calibri"/>
        <family val="2"/>
      </rPr>
      <t xml:space="preserve">
</t>
    </r>
    <r>
      <rPr>
        <sz val="11"/>
        <rFont val="Calibri"/>
        <family val="2"/>
      </rPr>
      <t xml:space="preserve">
the Communication Plan lacks information regarding the who, how, why, when of a Communication Plan surrounding school improvement efforts 
</t>
    </r>
  </si>
  <si>
    <r>
      <rPr>
        <sz val="11"/>
        <color rgb="FF000000"/>
        <rFont val="Calibri"/>
        <family val="2"/>
      </rPr>
      <t xml:space="preserve">Campus is missing information in the Communication Plan for all or some of the Prioritized Essential Actions 
</t>
    </r>
    <r>
      <rPr>
        <b/>
        <sz val="12"/>
        <color rgb="FF000000"/>
        <rFont val="Calibri"/>
        <family val="2"/>
      </rPr>
      <t>OR</t>
    </r>
    <r>
      <rPr>
        <b/>
        <sz val="11"/>
        <color rgb="FF000000"/>
        <rFont val="Calibri"/>
        <family val="2"/>
      </rPr>
      <t xml:space="preserve"> 
</t>
    </r>
    <r>
      <rPr>
        <sz val="11"/>
        <color rgb="FF000000"/>
        <rFont val="Calibri"/>
        <family val="2"/>
      </rPr>
      <t xml:space="preserve">
the Communication Plan lacks details including how they will communicate these priorities to a variety of stakeholders (staff, families, community and students) and how the campus will create and maintain buy-in from the appropriate audience of stakeholders for the selected Prioritized Essential Action </t>
    </r>
  </si>
  <si>
    <r>
      <rPr>
        <sz val="11"/>
        <color rgb="FF000000"/>
        <rFont val="Calibri"/>
        <family val="2"/>
      </rPr>
      <t xml:space="preserve">Campus has a detailed and specific Communication Plan for each of the selected prioritized Essential Actions
</t>
    </r>
    <r>
      <rPr>
        <b/>
        <sz val="11"/>
        <color rgb="FF000000"/>
        <rFont val="Calibri"/>
        <family val="2"/>
      </rPr>
      <t xml:space="preserve">
</t>
    </r>
    <r>
      <rPr>
        <b/>
        <sz val="12"/>
        <color rgb="FF000000"/>
        <rFont val="Calibri"/>
        <family val="2"/>
      </rPr>
      <t>AND</t>
    </r>
    <r>
      <rPr>
        <b/>
        <sz val="11"/>
        <color rgb="FF000000"/>
        <rFont val="Calibri"/>
        <family val="2"/>
      </rPr>
      <t xml:space="preserve"> 
</t>
    </r>
    <r>
      <rPr>
        <sz val="11"/>
        <color rgb="FF000000"/>
        <rFont val="Calibri"/>
        <family val="2"/>
      </rPr>
      <t xml:space="preserve">
The Communication Plan explains how they will communicate priorities with a variety of stakeholders (staff, families, community and students) and how the campus will create and maintain buy-in and how they will create buy-in from the appropriate audience of stakeholders for each selected Prioritized Essential Action</t>
    </r>
  </si>
  <si>
    <t>Desired Annual Outcome</t>
  </si>
  <si>
    <r>
      <t>The Annual Outcome for this Prioritized Essential Action is</t>
    </r>
    <r>
      <rPr>
        <b/>
        <sz val="11"/>
        <rFont val="Calibri"/>
        <family val="2"/>
      </rPr>
      <t xml:space="preserve"> SMART in 2 or less of the 5 components.</t>
    </r>
    <r>
      <rPr>
        <sz val="11"/>
        <rFont val="Calibri"/>
        <family val="2"/>
      </rPr>
      <t xml:space="preserve"> 
(</t>
    </r>
    <r>
      <rPr>
        <b/>
        <sz val="11"/>
        <rFont val="Calibri"/>
        <family val="2"/>
      </rPr>
      <t>S</t>
    </r>
    <r>
      <rPr>
        <sz val="11"/>
        <rFont val="Calibri"/>
        <family val="2"/>
      </rPr>
      <t xml:space="preserve">pecific, </t>
    </r>
    <r>
      <rPr>
        <b/>
        <sz val="11"/>
        <rFont val="Calibri"/>
        <family val="2"/>
      </rPr>
      <t>M</t>
    </r>
    <r>
      <rPr>
        <sz val="11"/>
        <rFont val="Calibri"/>
        <family val="2"/>
      </rPr>
      <t xml:space="preserve">easurable, </t>
    </r>
    <r>
      <rPr>
        <b/>
        <sz val="11"/>
        <rFont val="Calibri"/>
        <family val="2"/>
      </rPr>
      <t>A</t>
    </r>
    <r>
      <rPr>
        <sz val="11"/>
        <rFont val="Calibri"/>
        <family val="2"/>
      </rPr>
      <t xml:space="preserve">chievable, </t>
    </r>
    <r>
      <rPr>
        <b/>
        <sz val="11"/>
        <rFont val="Calibri"/>
        <family val="2"/>
      </rPr>
      <t>R</t>
    </r>
    <r>
      <rPr>
        <sz val="11"/>
        <rFont val="Calibri"/>
        <family val="2"/>
      </rPr>
      <t xml:space="preserve">elevant, </t>
    </r>
    <r>
      <rPr>
        <b/>
        <sz val="11"/>
        <rFont val="Calibri"/>
        <family val="2"/>
      </rPr>
      <t>T</t>
    </r>
    <r>
      <rPr>
        <sz val="11"/>
        <rFont val="Calibri"/>
        <family val="2"/>
      </rPr>
      <t>ime-bound)</t>
    </r>
  </si>
  <si>
    <r>
      <rPr>
        <sz val="11"/>
        <rFont val="Calibri"/>
        <family val="2"/>
      </rPr>
      <t>The Annual Outcome for this Prioritized Essential Action</t>
    </r>
    <r>
      <rPr>
        <b/>
        <sz val="11"/>
        <rFont val="Calibri"/>
        <family val="2"/>
      </rPr>
      <t xml:space="preserve"> </t>
    </r>
    <r>
      <rPr>
        <sz val="11"/>
        <rFont val="Calibri"/>
        <family val="2"/>
      </rPr>
      <t>is</t>
    </r>
    <r>
      <rPr>
        <b/>
        <sz val="11"/>
        <rFont val="Calibri"/>
        <family val="2"/>
      </rPr>
      <t xml:space="preserve"> SMART in 3 or 4 of the 5 components. 
(S</t>
    </r>
    <r>
      <rPr>
        <sz val="11"/>
        <rFont val="Calibri"/>
        <family val="2"/>
      </rPr>
      <t>pecific</t>
    </r>
    <r>
      <rPr>
        <b/>
        <sz val="11"/>
        <rFont val="Calibri"/>
        <family val="2"/>
      </rPr>
      <t>, M</t>
    </r>
    <r>
      <rPr>
        <sz val="11"/>
        <rFont val="Calibri"/>
        <family val="2"/>
      </rPr>
      <t>easurable</t>
    </r>
    <r>
      <rPr>
        <b/>
        <sz val="11"/>
        <rFont val="Calibri"/>
        <family val="2"/>
      </rPr>
      <t>, A</t>
    </r>
    <r>
      <rPr>
        <sz val="11"/>
        <rFont val="Calibri"/>
        <family val="2"/>
      </rPr>
      <t>chievable</t>
    </r>
    <r>
      <rPr>
        <b/>
        <sz val="11"/>
        <rFont val="Calibri"/>
        <family val="2"/>
      </rPr>
      <t>, R</t>
    </r>
    <r>
      <rPr>
        <sz val="11"/>
        <rFont val="Calibri"/>
        <family val="2"/>
      </rPr>
      <t>elevant</t>
    </r>
    <r>
      <rPr>
        <b/>
        <sz val="11"/>
        <rFont val="Calibri"/>
        <family val="2"/>
      </rPr>
      <t>, T</t>
    </r>
    <r>
      <rPr>
        <sz val="11"/>
        <rFont val="Calibri"/>
        <family val="2"/>
      </rPr>
      <t>ime-bound</t>
    </r>
    <r>
      <rPr>
        <b/>
        <sz val="11"/>
        <rFont val="Calibri"/>
        <family val="2"/>
      </rPr>
      <t>)</t>
    </r>
  </si>
  <si>
    <r>
      <t xml:space="preserve">The Annual Outcome for this Prioritized Essential Action is </t>
    </r>
    <r>
      <rPr>
        <b/>
        <sz val="11"/>
        <rFont val="Calibri"/>
        <family val="2"/>
      </rPr>
      <t>SMART in all 5 components.</t>
    </r>
    <r>
      <rPr>
        <sz val="11"/>
        <rFont val="Calibri"/>
        <family val="2"/>
      </rPr>
      <t xml:space="preserve"> 
(</t>
    </r>
    <r>
      <rPr>
        <b/>
        <sz val="11"/>
        <rFont val="Calibri"/>
        <family val="2"/>
      </rPr>
      <t>S</t>
    </r>
    <r>
      <rPr>
        <sz val="11"/>
        <rFont val="Calibri"/>
        <family val="2"/>
      </rPr>
      <t xml:space="preserve">pecific, </t>
    </r>
    <r>
      <rPr>
        <b/>
        <sz val="11"/>
        <rFont val="Calibri"/>
        <family val="2"/>
      </rPr>
      <t>M</t>
    </r>
    <r>
      <rPr>
        <sz val="11"/>
        <rFont val="Calibri"/>
        <family val="2"/>
      </rPr>
      <t xml:space="preserve">easurable, </t>
    </r>
    <r>
      <rPr>
        <b/>
        <sz val="11"/>
        <rFont val="Calibri"/>
        <family val="2"/>
      </rPr>
      <t>A</t>
    </r>
    <r>
      <rPr>
        <sz val="11"/>
        <rFont val="Calibri"/>
        <family val="2"/>
      </rPr>
      <t xml:space="preserve">chievable, </t>
    </r>
    <r>
      <rPr>
        <b/>
        <sz val="11"/>
        <rFont val="Calibri"/>
        <family val="2"/>
      </rPr>
      <t>R</t>
    </r>
    <r>
      <rPr>
        <sz val="11"/>
        <rFont val="Calibri"/>
        <family val="2"/>
      </rPr>
      <t xml:space="preserve">elevant, </t>
    </r>
    <r>
      <rPr>
        <b/>
        <sz val="11"/>
        <rFont val="Calibri"/>
        <family val="2"/>
      </rPr>
      <t>T</t>
    </r>
    <r>
      <rPr>
        <sz val="11"/>
        <rFont val="Calibri"/>
        <family val="2"/>
      </rPr>
      <t>ime-bound)</t>
    </r>
  </si>
  <si>
    <t>District Commitment Theory of Action</t>
  </si>
  <si>
    <r>
      <t xml:space="preserve">Commitments are NOT aligned to this Prioritized Essential Action in the ESF Framework
</t>
    </r>
    <r>
      <rPr>
        <b/>
        <sz val="11"/>
        <rFont val="Calibri"/>
        <family val="2"/>
      </rPr>
      <t>AND</t>
    </r>
    <r>
      <rPr>
        <sz val="11"/>
        <rFont val="Calibri"/>
        <family val="2"/>
      </rPr>
      <t xml:space="preserve">
The District Commitment NOT is written as an If...Then statement </t>
    </r>
  </si>
  <si>
    <r>
      <t xml:space="preserve">Commitments are NOT aligned to this Prioritized Essential Action in the ESF Framework 
</t>
    </r>
    <r>
      <rPr>
        <b/>
        <sz val="11"/>
        <rFont val="Calibri"/>
        <family val="2"/>
      </rPr>
      <t>OR</t>
    </r>
    <r>
      <rPr>
        <sz val="11"/>
        <rFont val="Calibri"/>
        <family val="2"/>
      </rPr>
      <t xml:space="preserve">
The District Commitment is NOT written as an If...Then statement</t>
    </r>
  </si>
  <si>
    <r>
      <t xml:space="preserve">Commitments are aligned to this Prioritized Essential Action in the ESF Framework
</t>
    </r>
    <r>
      <rPr>
        <b/>
        <sz val="11"/>
        <rFont val="Calibri"/>
        <family val="2"/>
      </rPr>
      <t>AND</t>
    </r>
    <r>
      <rPr>
        <sz val="11"/>
        <rFont val="Calibri"/>
        <family val="2"/>
      </rPr>
      <t xml:space="preserve">  
The District Commitment is written as an If...Then statement</t>
    </r>
  </si>
  <si>
    <t>Desired 90-Day Outcome is SMART</t>
  </si>
  <si>
    <r>
      <t xml:space="preserve">The Desired 90 Day Outcome for this Prioritized Essential Action is </t>
    </r>
    <r>
      <rPr>
        <b/>
        <sz val="11"/>
        <rFont val="Calibri"/>
        <family val="2"/>
      </rPr>
      <t>SMART in 2 or less of the 5 components.</t>
    </r>
    <r>
      <rPr>
        <sz val="11"/>
        <rFont val="Calibri"/>
        <family val="2"/>
      </rPr>
      <t xml:space="preserve"> 
(</t>
    </r>
    <r>
      <rPr>
        <b/>
        <sz val="11"/>
        <rFont val="Calibri"/>
        <family val="2"/>
      </rPr>
      <t>S</t>
    </r>
    <r>
      <rPr>
        <sz val="11"/>
        <rFont val="Calibri"/>
        <family val="2"/>
      </rPr>
      <t xml:space="preserve">pecific, </t>
    </r>
    <r>
      <rPr>
        <b/>
        <sz val="11"/>
        <rFont val="Calibri"/>
        <family val="2"/>
      </rPr>
      <t>M</t>
    </r>
    <r>
      <rPr>
        <sz val="11"/>
        <rFont val="Calibri"/>
        <family val="2"/>
      </rPr>
      <t xml:space="preserve">easurable, </t>
    </r>
    <r>
      <rPr>
        <b/>
        <sz val="11"/>
        <rFont val="Calibri"/>
        <family val="2"/>
      </rPr>
      <t>A</t>
    </r>
    <r>
      <rPr>
        <sz val="11"/>
        <rFont val="Calibri"/>
        <family val="2"/>
      </rPr>
      <t xml:space="preserve">chievable, </t>
    </r>
    <r>
      <rPr>
        <b/>
        <sz val="11"/>
        <rFont val="Calibri"/>
        <family val="2"/>
      </rPr>
      <t>R</t>
    </r>
    <r>
      <rPr>
        <sz val="11"/>
        <rFont val="Calibri"/>
        <family val="2"/>
      </rPr>
      <t xml:space="preserve">elevant, </t>
    </r>
    <r>
      <rPr>
        <b/>
        <sz val="11"/>
        <rFont val="Calibri"/>
        <family val="2"/>
      </rPr>
      <t>T</t>
    </r>
    <r>
      <rPr>
        <sz val="11"/>
        <rFont val="Calibri"/>
        <family val="2"/>
      </rPr>
      <t>ime-bound)</t>
    </r>
  </si>
  <si>
    <r>
      <t xml:space="preserve">The Desired 90 Day Outcome for this Prioritized Essential Action is </t>
    </r>
    <r>
      <rPr>
        <b/>
        <sz val="11"/>
        <rFont val="Calibri"/>
        <family val="2"/>
      </rPr>
      <t>SMART in 3 or 4 of the 5 components.</t>
    </r>
    <r>
      <rPr>
        <sz val="11"/>
        <rFont val="Calibri"/>
        <family val="2"/>
      </rPr>
      <t xml:space="preserve"> 
(</t>
    </r>
    <r>
      <rPr>
        <b/>
        <sz val="11"/>
        <rFont val="Calibri"/>
        <family val="2"/>
      </rPr>
      <t>S</t>
    </r>
    <r>
      <rPr>
        <sz val="11"/>
        <rFont val="Calibri"/>
        <family val="2"/>
      </rPr>
      <t xml:space="preserve">pecific, </t>
    </r>
    <r>
      <rPr>
        <b/>
        <sz val="11"/>
        <rFont val="Calibri"/>
        <family val="2"/>
      </rPr>
      <t>M</t>
    </r>
    <r>
      <rPr>
        <sz val="11"/>
        <rFont val="Calibri"/>
        <family val="2"/>
      </rPr>
      <t xml:space="preserve">easurable, </t>
    </r>
    <r>
      <rPr>
        <b/>
        <sz val="11"/>
        <rFont val="Calibri"/>
        <family val="2"/>
      </rPr>
      <t>A</t>
    </r>
    <r>
      <rPr>
        <sz val="11"/>
        <rFont val="Calibri"/>
        <family val="2"/>
      </rPr>
      <t xml:space="preserve">chievable, </t>
    </r>
    <r>
      <rPr>
        <b/>
        <sz val="11"/>
        <rFont val="Calibri"/>
        <family val="2"/>
      </rPr>
      <t>R</t>
    </r>
    <r>
      <rPr>
        <sz val="11"/>
        <rFont val="Calibri"/>
        <family val="2"/>
      </rPr>
      <t xml:space="preserve">elevant, </t>
    </r>
    <r>
      <rPr>
        <b/>
        <sz val="11"/>
        <rFont val="Calibri"/>
        <family val="2"/>
      </rPr>
      <t>T</t>
    </r>
    <r>
      <rPr>
        <sz val="11"/>
        <rFont val="Calibri"/>
        <family val="2"/>
      </rPr>
      <t xml:space="preserve">ime-bound)
</t>
    </r>
  </si>
  <si>
    <r>
      <t xml:space="preserve">The Desired 90-Day Outcome for this Prioritized Essential Action is </t>
    </r>
    <r>
      <rPr>
        <b/>
        <sz val="11"/>
        <rFont val="Calibri"/>
        <family val="2"/>
      </rPr>
      <t>SMART in all 5 components</t>
    </r>
    <r>
      <rPr>
        <sz val="11"/>
        <rFont val="Calibri"/>
        <family val="2"/>
      </rPr>
      <t>. 
(</t>
    </r>
    <r>
      <rPr>
        <b/>
        <sz val="11"/>
        <rFont val="Calibri"/>
        <family val="2"/>
      </rPr>
      <t>S</t>
    </r>
    <r>
      <rPr>
        <sz val="11"/>
        <rFont val="Calibri"/>
        <family val="2"/>
      </rPr>
      <t xml:space="preserve">pecific, </t>
    </r>
    <r>
      <rPr>
        <b/>
        <sz val="11"/>
        <rFont val="Calibri"/>
        <family val="2"/>
      </rPr>
      <t>M</t>
    </r>
    <r>
      <rPr>
        <sz val="11"/>
        <rFont val="Calibri"/>
        <family val="2"/>
      </rPr>
      <t xml:space="preserve">easurable, </t>
    </r>
    <r>
      <rPr>
        <b/>
        <sz val="11"/>
        <rFont val="Calibri"/>
        <family val="2"/>
      </rPr>
      <t>A</t>
    </r>
    <r>
      <rPr>
        <sz val="11"/>
        <rFont val="Calibri"/>
        <family val="2"/>
      </rPr>
      <t xml:space="preserve">chievable, </t>
    </r>
    <r>
      <rPr>
        <b/>
        <sz val="11"/>
        <rFont val="Calibri"/>
        <family val="2"/>
      </rPr>
      <t>R</t>
    </r>
    <r>
      <rPr>
        <sz val="11"/>
        <rFont val="Calibri"/>
        <family val="2"/>
      </rPr>
      <t xml:space="preserve">elevant, </t>
    </r>
    <r>
      <rPr>
        <b/>
        <sz val="11"/>
        <rFont val="Calibri"/>
        <family val="2"/>
      </rPr>
      <t>T</t>
    </r>
    <r>
      <rPr>
        <sz val="11"/>
        <rFont val="Calibri"/>
        <family val="2"/>
      </rPr>
      <t xml:space="preserve">ime-bound)
</t>
    </r>
  </si>
  <si>
    <t>Desired 90-Day Outcome Alignment</t>
  </si>
  <si>
    <r>
      <rPr>
        <sz val="11"/>
        <color rgb="FF000000"/>
        <rFont val="Calibri"/>
        <family val="2"/>
      </rPr>
      <t xml:space="preserve">
The Desired 90-Day Outcome </t>
    </r>
    <r>
      <rPr>
        <b/>
        <sz val="11"/>
        <color rgb="FF000000"/>
        <rFont val="Calibri"/>
        <family val="2"/>
      </rPr>
      <t xml:space="preserve">is not aligned to the Annual Outcome </t>
    </r>
  </si>
  <si>
    <r>
      <rPr>
        <sz val="11"/>
        <color rgb="FF000000"/>
        <rFont val="Calibri"/>
        <family val="2"/>
      </rPr>
      <t xml:space="preserve">
The Desired 90-Day Outcome for this Prioritized Essential Action </t>
    </r>
    <r>
      <rPr>
        <b/>
        <sz val="11"/>
        <color rgb="FF000000"/>
        <rFont val="Calibri"/>
        <family val="2"/>
      </rPr>
      <t>aligns to the Annual Outcome</t>
    </r>
  </si>
  <si>
    <t>District Actions for this Essential Action during this Cycle</t>
  </si>
  <si>
    <t xml:space="preserve">District Actions are left out
</t>
  </si>
  <si>
    <r>
      <t xml:space="preserve">
District Actions are included and address this Prioritized Essential Action 
</t>
    </r>
    <r>
      <rPr>
        <b/>
        <sz val="12"/>
        <rFont val="Calibri"/>
        <family val="2"/>
        <scheme val="major"/>
      </rPr>
      <t>OR</t>
    </r>
    <r>
      <rPr>
        <sz val="11"/>
        <rFont val="Calibri"/>
        <family val="2"/>
        <scheme val="major"/>
      </rPr>
      <t xml:space="preserve">
District Actions listed are comprehensive and clearly describe the actions the district will take to support the campus in implementation of this  Essential Action this cycle </t>
    </r>
  </si>
  <si>
    <r>
      <t xml:space="preserve">
District Actions are included and address this Prioritized Essential Action 
</t>
    </r>
    <r>
      <rPr>
        <b/>
        <sz val="12"/>
        <rFont val="Calibri"/>
        <family val="2"/>
        <scheme val="major"/>
      </rPr>
      <t>AND</t>
    </r>
    <r>
      <rPr>
        <sz val="11"/>
        <rFont val="Calibri"/>
        <family val="2"/>
        <scheme val="major"/>
      </rPr>
      <t xml:space="preserve">
District Actions listed are comprehensive and clearly describe the actions the district will take to support the campus in implementation of this  Essential Action this cycle </t>
    </r>
  </si>
  <si>
    <t xml:space="preserve">Was the Desired 90-Day Outcome achieved? </t>
  </si>
  <si>
    <r>
      <t>Campus</t>
    </r>
    <r>
      <rPr>
        <b/>
        <sz val="11"/>
        <rFont val="Calibri"/>
        <family val="2"/>
        <scheme val="major"/>
      </rPr>
      <t xml:space="preserve"> has NOT accurately reflected</t>
    </r>
    <r>
      <rPr>
        <sz val="11"/>
        <rFont val="Calibri"/>
        <family val="2"/>
        <scheme val="major"/>
      </rPr>
      <t xml:space="preserve"> on whether or not they met their Desired 90-Day Outcome </t>
    </r>
  </si>
  <si>
    <r>
      <t xml:space="preserve">Campus has </t>
    </r>
    <r>
      <rPr>
        <b/>
        <sz val="11"/>
        <rFont val="Calibri"/>
        <family val="2"/>
        <scheme val="major"/>
      </rPr>
      <t>accurately reflected</t>
    </r>
    <r>
      <rPr>
        <sz val="11"/>
        <rFont val="Calibri"/>
        <family val="2"/>
        <scheme val="major"/>
      </rPr>
      <t xml:space="preserve"> on whether or not they met their Desired 90-Day Outcome</t>
    </r>
  </si>
  <si>
    <t>Desired 90-day Outcome Reflection (Why or Why not?)</t>
  </si>
  <si>
    <r>
      <t xml:space="preserve">Reflection </t>
    </r>
    <r>
      <rPr>
        <b/>
        <sz val="11"/>
        <rFont val="Calibri"/>
        <family val="2"/>
        <scheme val="major"/>
      </rPr>
      <t xml:space="preserve">does NOT include </t>
    </r>
    <r>
      <rPr>
        <sz val="11"/>
        <rFont val="Calibri"/>
        <family val="2"/>
        <scheme val="major"/>
      </rPr>
      <t xml:space="preserve">why they did or did not achieve their Desired 90-Day Outcome </t>
    </r>
  </si>
  <si>
    <r>
      <t>Reflection</t>
    </r>
    <r>
      <rPr>
        <b/>
        <sz val="11"/>
        <rFont val="Calibri"/>
        <family val="2"/>
        <scheme val="major"/>
      </rPr>
      <t xml:space="preserve"> includes a response</t>
    </r>
    <r>
      <rPr>
        <sz val="11"/>
        <rFont val="Calibri"/>
        <family val="2"/>
        <scheme val="major"/>
      </rPr>
      <t xml:space="preserve"> which states why they did or did not achieve their Desired 90-Day Outcome but</t>
    </r>
    <r>
      <rPr>
        <b/>
        <sz val="11"/>
        <rFont val="Calibri"/>
        <family val="2"/>
        <scheme val="major"/>
      </rPr>
      <t xml:space="preserve"> no evidence is cited</t>
    </r>
  </si>
  <si>
    <r>
      <t xml:space="preserve">Reflection </t>
    </r>
    <r>
      <rPr>
        <b/>
        <sz val="11"/>
        <rFont val="Calibri"/>
        <family val="2"/>
        <scheme val="major"/>
      </rPr>
      <t>includes a response</t>
    </r>
    <r>
      <rPr>
        <sz val="11"/>
        <rFont val="Calibri"/>
        <family val="2"/>
        <scheme val="major"/>
      </rPr>
      <t xml:space="preserve"> which states why they did or did not achieve their Desired 90-Day Outcome and </t>
    </r>
    <r>
      <rPr>
        <b/>
        <sz val="11"/>
        <rFont val="Calibri"/>
        <family val="2"/>
        <scheme val="major"/>
      </rPr>
      <t>evidence is cited</t>
    </r>
  </si>
  <si>
    <t>ESSENTIAL ACTION #1 ACTION PLAN</t>
  </si>
  <si>
    <t>ACTION PLAN</t>
  </si>
  <si>
    <t>Action Step Details</t>
  </si>
  <si>
    <r>
      <t xml:space="preserve">Does </t>
    </r>
    <r>
      <rPr>
        <b/>
        <sz val="11"/>
        <rFont val="Calibri"/>
        <family val="2"/>
      </rPr>
      <t xml:space="preserve">not </t>
    </r>
    <r>
      <rPr>
        <sz val="11"/>
        <rFont val="Calibri"/>
        <family val="2"/>
      </rPr>
      <t xml:space="preserve">includes all necessary information: Evidence Used to Determine Progress, Person(s) Responsible, Resources Needed, Address an Identified Challenge, and Start Date/Frequency/Evidence Collection Date </t>
    </r>
  </si>
  <si>
    <r>
      <t xml:space="preserve">Includes </t>
    </r>
    <r>
      <rPr>
        <b/>
        <sz val="11"/>
        <rFont val="Calibri"/>
        <family val="2"/>
      </rPr>
      <t>some</t>
    </r>
    <r>
      <rPr>
        <sz val="11"/>
        <rFont val="Calibri"/>
        <family val="2"/>
      </rPr>
      <t xml:space="preserve"> of the necessary information: Evidence Used to Determine Progress, Person(s) Responsible, Resources Needed, Address an Identified Challenge, and Start Date/Frequency/Evidence Collection Date </t>
    </r>
  </si>
  <si>
    <r>
      <t>Includes</t>
    </r>
    <r>
      <rPr>
        <b/>
        <sz val="11"/>
        <rFont val="Calibri"/>
        <family val="2"/>
      </rPr>
      <t xml:space="preserve"> all necessary</t>
    </r>
    <r>
      <rPr>
        <sz val="11"/>
        <rFont val="Calibri"/>
        <family val="2"/>
      </rPr>
      <t xml:space="preserve"> information: 
Evidence Used to Determine Progress, Person(s) Responsible, Resources Needed, Address an Identified Challenge, and Start Date/Frequency/Evidence Collection Date </t>
    </r>
  </si>
  <si>
    <r>
      <rPr>
        <b/>
        <sz val="11"/>
        <rFont val="Calibri"/>
        <family val="2"/>
      </rPr>
      <t xml:space="preserve">Less than half </t>
    </r>
    <r>
      <rPr>
        <sz val="11"/>
        <rFont val="Calibri"/>
        <family val="2"/>
      </rPr>
      <t xml:space="preserve">of the Action Step Details:
align to key practices or meaningful actions 
</t>
    </r>
    <r>
      <rPr>
        <b/>
        <sz val="11"/>
        <rFont val="Calibri"/>
        <family val="2"/>
      </rPr>
      <t>AND</t>
    </r>
    <r>
      <rPr>
        <sz val="11"/>
        <rFont val="Calibri"/>
        <family val="2"/>
      </rPr>
      <t xml:space="preserve">
will allow the campus to make progress toward further implementation of this Essential Action as described in the specific Desired 90-Day Outcome and Desired Annual Outcome</t>
    </r>
  </si>
  <si>
    <r>
      <rPr>
        <b/>
        <sz val="11"/>
        <rFont val="Calibri"/>
        <family val="2"/>
      </rPr>
      <t xml:space="preserve">At least half </t>
    </r>
    <r>
      <rPr>
        <sz val="11"/>
        <rFont val="Calibri"/>
        <family val="2"/>
      </rPr>
      <t xml:space="preserve">of the Action Step Details:
align to key practices or are  meaningful actions  
 </t>
    </r>
    <r>
      <rPr>
        <b/>
        <sz val="11"/>
        <rFont val="Calibri"/>
        <family val="2"/>
      </rPr>
      <t>AND</t>
    </r>
    <r>
      <rPr>
        <sz val="11"/>
        <rFont val="Calibri"/>
        <family val="2"/>
      </rPr>
      <t xml:space="preserve">
 will allow the campus to make progress toward further implementation of this Essential Action as described in the specific Desired 90-Day Outcome and Desired Annual Outcome</t>
    </r>
  </si>
  <si>
    <r>
      <rPr>
        <b/>
        <sz val="11"/>
        <color rgb="FF000000"/>
        <rFont val="Calibri"/>
        <family val="2"/>
      </rPr>
      <t>All</t>
    </r>
    <r>
      <rPr>
        <sz val="11"/>
        <color rgb="FF000000"/>
        <rFont val="Calibri"/>
        <family val="2"/>
      </rPr>
      <t xml:space="preserve"> Action Step Details: 
aligns to key practices or are  meaningful actions  
</t>
    </r>
    <r>
      <rPr>
        <b/>
        <sz val="11"/>
        <color rgb="FF000000"/>
        <rFont val="Calibri"/>
        <family val="2"/>
      </rPr>
      <t xml:space="preserve">AND
</t>
    </r>
    <r>
      <rPr>
        <sz val="11"/>
        <color rgb="FF000000"/>
        <rFont val="Calibri"/>
        <family val="2"/>
      </rPr>
      <t xml:space="preserve"> 
will allow the campus to make progress toward further implementation of this Essential Action as described in the specific Desired 90-Day Outcome and Desired Annual Outcome</t>
    </r>
  </si>
  <si>
    <t>Reviews</t>
  </si>
  <si>
    <r>
      <rPr>
        <b/>
        <sz val="11"/>
        <rFont val="Calibri"/>
        <family val="2"/>
      </rPr>
      <t xml:space="preserve">Less than 50% </t>
    </r>
    <r>
      <rPr>
        <sz val="11"/>
        <rFont val="Calibri"/>
        <family val="2"/>
      </rPr>
      <t>of Action Step Details  have been met or have achieved significant progress. (Less than 50% of progress toward Action Steps has been identified)</t>
    </r>
  </si>
  <si>
    <r>
      <rPr>
        <b/>
        <sz val="11"/>
        <rFont val="Calibri"/>
        <family val="2"/>
      </rPr>
      <t>At least 50%</t>
    </r>
    <r>
      <rPr>
        <sz val="11"/>
        <rFont val="Calibri"/>
        <family val="2"/>
      </rPr>
      <t xml:space="preserve"> of Action Step Details have been met or have  achieved significant progress. (At least 50% of progress toward Action Steps have been identified)</t>
    </r>
  </si>
  <si>
    <r>
      <rPr>
        <b/>
        <sz val="11"/>
        <rFont val="Calibri"/>
        <family val="2"/>
      </rPr>
      <t xml:space="preserve">At least 75% </t>
    </r>
    <r>
      <rPr>
        <sz val="11"/>
        <rFont val="Calibri"/>
        <family val="2"/>
      </rPr>
      <t xml:space="preserve">of Action Step Details have been met or have  achieved significant progress. (At least 75% of progress toward Action Steps has been identified) </t>
    </r>
  </si>
  <si>
    <r>
      <rPr>
        <b/>
        <sz val="11"/>
        <rFont val="Calibri"/>
        <family val="2"/>
      </rPr>
      <t>Less than hal</t>
    </r>
    <r>
      <rPr>
        <sz val="11"/>
        <rFont val="Calibri"/>
        <family val="2"/>
      </rPr>
      <t>f of Action Step Details that have not been met, include appropriate Necessary Adjustments/Next Steps</t>
    </r>
  </si>
  <si>
    <r>
      <rPr>
        <b/>
        <sz val="11"/>
        <rFont val="Calibri"/>
        <family val="2"/>
      </rPr>
      <t>At least half</t>
    </r>
    <r>
      <rPr>
        <sz val="11"/>
        <rFont val="Calibri"/>
        <family val="2"/>
      </rPr>
      <t xml:space="preserve"> of Action Step Details that have not been met, include appropriate Necessary Adjustments/Next Steps </t>
    </r>
  </si>
  <si>
    <r>
      <rPr>
        <b/>
        <sz val="11"/>
        <rFont val="Calibri"/>
        <family val="2"/>
      </rPr>
      <t>All</t>
    </r>
    <r>
      <rPr>
        <sz val="11"/>
        <rFont val="Calibri"/>
        <family val="2"/>
      </rPr>
      <t xml:space="preserve"> Action Steps Details that have not been met, include Necessary Adjustments/Next Steps </t>
    </r>
  </si>
  <si>
    <t>Challenges</t>
  </si>
  <si>
    <r>
      <t xml:space="preserve">Campus </t>
    </r>
    <r>
      <rPr>
        <b/>
        <sz val="11"/>
        <rFont val="Calibri"/>
        <family val="2"/>
      </rPr>
      <t>has NOT included challenges</t>
    </r>
    <r>
      <rPr>
        <sz val="11"/>
        <rFont val="Calibri"/>
        <family val="2"/>
      </rPr>
      <t xml:space="preserve"> </t>
    </r>
  </si>
  <si>
    <r>
      <t xml:space="preserve">Campus has </t>
    </r>
    <r>
      <rPr>
        <b/>
        <sz val="11"/>
        <rFont val="Calibri"/>
        <family val="2"/>
      </rPr>
      <t>included challenges</t>
    </r>
    <r>
      <rPr>
        <sz val="11"/>
        <rFont val="Calibri"/>
        <family val="2"/>
      </rPr>
      <t xml:space="preserve"> that are </t>
    </r>
    <r>
      <rPr>
        <b/>
        <sz val="11"/>
        <rFont val="Calibri"/>
        <family val="2"/>
      </rPr>
      <t>not within their locus of control</t>
    </r>
  </si>
  <si>
    <r>
      <t xml:space="preserve">Campus </t>
    </r>
    <r>
      <rPr>
        <b/>
        <sz val="11"/>
        <rFont val="Calibri"/>
        <family val="2"/>
      </rPr>
      <t>has included challenges</t>
    </r>
    <r>
      <rPr>
        <sz val="11"/>
        <rFont val="Calibri"/>
        <family val="2"/>
      </rPr>
      <t xml:space="preserve"> that are </t>
    </r>
    <r>
      <rPr>
        <b/>
        <sz val="11"/>
        <rFont val="Calibri"/>
        <family val="2"/>
      </rPr>
      <t>within their locus of control</t>
    </r>
    <r>
      <rPr>
        <sz val="11"/>
        <rFont val="Calibri"/>
        <family val="2"/>
      </rPr>
      <t>.</t>
    </r>
  </si>
  <si>
    <t>Do Action Step Details address Challenges?</t>
  </si>
  <si>
    <r>
      <t xml:space="preserve">Campus </t>
    </r>
    <r>
      <rPr>
        <b/>
        <sz val="11"/>
        <rFont val="Calibri"/>
        <family val="2"/>
      </rPr>
      <t>has not included Action Steps</t>
    </r>
    <r>
      <rPr>
        <sz val="11"/>
        <rFont val="Calibri"/>
        <family val="2"/>
      </rPr>
      <t xml:space="preserve"> to </t>
    </r>
    <r>
      <rPr>
        <b/>
        <sz val="11"/>
        <rFont val="Calibri"/>
        <family val="2"/>
      </rPr>
      <t>address all challenges</t>
    </r>
    <r>
      <rPr>
        <sz val="11"/>
        <rFont val="Calibri"/>
        <family val="2"/>
      </rPr>
      <t xml:space="preserve"> </t>
    </r>
  </si>
  <si>
    <r>
      <t>Campus</t>
    </r>
    <r>
      <rPr>
        <b/>
        <sz val="11"/>
        <rFont val="Calibri"/>
        <family val="2"/>
      </rPr>
      <t xml:space="preserve"> included Action Steps</t>
    </r>
    <r>
      <rPr>
        <sz val="11"/>
        <rFont val="Calibri"/>
        <family val="2"/>
      </rPr>
      <t xml:space="preserve"> to </t>
    </r>
    <r>
      <rPr>
        <b/>
        <sz val="11"/>
        <rFont val="Calibri"/>
        <family val="2"/>
      </rPr>
      <t xml:space="preserve">address all challenges </t>
    </r>
  </si>
  <si>
    <t>ESSENTIAL ACTION #2</t>
  </si>
  <si>
    <r>
      <t xml:space="preserve">Campus has included </t>
    </r>
    <r>
      <rPr>
        <b/>
        <sz val="11"/>
        <rFont val="Calibri"/>
        <family val="2"/>
      </rPr>
      <t xml:space="preserve">SOME but not ALL </t>
    </r>
    <r>
      <rPr>
        <sz val="11"/>
        <rFont val="Calibri"/>
        <family val="2"/>
      </rPr>
      <t xml:space="preserve">components:
The key practices/skills/processes/practices that will be further developed with this partner
The type of supports the partner will offer 
How capacity will be built on the campus
</t>
    </r>
  </si>
  <si>
    <r>
      <t xml:space="preserve">Campus is missing information in the Communication Plan for all or some of the Prioritized Essential Actions 
</t>
    </r>
    <r>
      <rPr>
        <b/>
        <sz val="12"/>
        <rFont val="Calibri"/>
        <family val="2"/>
      </rPr>
      <t>OR</t>
    </r>
    <r>
      <rPr>
        <b/>
        <sz val="11"/>
        <rFont val="Calibri"/>
        <family val="2"/>
      </rPr>
      <t xml:space="preserve"> </t>
    </r>
    <r>
      <rPr>
        <sz val="11"/>
        <rFont val="Calibri"/>
        <family val="2"/>
      </rPr>
      <t xml:space="preserve">
the Communication Plan lacks details including how they will communicate these priorities to a variety of stakeholders (staff, families, community and students) and how the campus will create and maintain buy-in from the appropriate audience of stakeholders for the selected Prioritized Essential Action </t>
    </r>
  </si>
  <si>
    <r>
      <t xml:space="preserve">Campus has a detailed and specific Communication Plan for each of the selected prioritized Essential Actions
</t>
    </r>
    <r>
      <rPr>
        <b/>
        <sz val="11"/>
        <rFont val="Calibri"/>
        <family val="2"/>
      </rPr>
      <t xml:space="preserve">
</t>
    </r>
    <r>
      <rPr>
        <b/>
        <sz val="12"/>
        <rFont val="Calibri"/>
        <family val="2"/>
      </rPr>
      <t>AND</t>
    </r>
    <r>
      <rPr>
        <b/>
        <sz val="11"/>
        <rFont val="Calibri"/>
        <family val="2"/>
      </rPr>
      <t xml:space="preserve"> 
</t>
    </r>
    <r>
      <rPr>
        <sz val="11"/>
        <rFont val="Calibri"/>
        <family val="2"/>
      </rPr>
      <t xml:space="preserve">
The Communication Plan explains how they will communicate priorities with a variety of stakeholders (staff, families, community and students) and how the campus will create and maintain buy-in and how they will create buy-in from the appropriate audience of stakeholders for each selected Prioritized Essential Action</t>
    </r>
  </si>
  <si>
    <r>
      <t xml:space="preserve">The Annual Outcome for this Prioritized Essential Action is </t>
    </r>
    <r>
      <rPr>
        <b/>
        <sz val="11"/>
        <rFont val="Calibri"/>
        <family val="2"/>
      </rPr>
      <t>SMART in all 5 components.</t>
    </r>
    <r>
      <rPr>
        <sz val="11"/>
        <rFont val="Calibri"/>
        <family val="2"/>
      </rPr>
      <t xml:space="preserve"> (</t>
    </r>
    <r>
      <rPr>
        <b/>
        <sz val="11"/>
        <rFont val="Calibri"/>
        <family val="2"/>
      </rPr>
      <t>S</t>
    </r>
    <r>
      <rPr>
        <sz val="11"/>
        <rFont val="Calibri"/>
        <family val="2"/>
      </rPr>
      <t xml:space="preserve">pecific, </t>
    </r>
    <r>
      <rPr>
        <b/>
        <sz val="11"/>
        <rFont val="Calibri"/>
        <family val="2"/>
      </rPr>
      <t>M</t>
    </r>
    <r>
      <rPr>
        <sz val="11"/>
        <rFont val="Calibri"/>
        <family val="2"/>
      </rPr>
      <t xml:space="preserve">easurable, </t>
    </r>
    <r>
      <rPr>
        <b/>
        <sz val="11"/>
        <rFont val="Calibri"/>
        <family val="2"/>
      </rPr>
      <t>A</t>
    </r>
    <r>
      <rPr>
        <sz val="11"/>
        <rFont val="Calibri"/>
        <family val="2"/>
      </rPr>
      <t xml:space="preserve">chievable, </t>
    </r>
    <r>
      <rPr>
        <b/>
        <sz val="11"/>
        <rFont val="Calibri"/>
        <family val="2"/>
      </rPr>
      <t>R</t>
    </r>
    <r>
      <rPr>
        <sz val="11"/>
        <rFont val="Calibri"/>
        <family val="2"/>
      </rPr>
      <t xml:space="preserve">elevant, </t>
    </r>
    <r>
      <rPr>
        <b/>
        <sz val="11"/>
        <rFont val="Calibri"/>
        <family val="2"/>
      </rPr>
      <t>T</t>
    </r>
    <r>
      <rPr>
        <sz val="11"/>
        <rFont val="Calibri"/>
        <family val="2"/>
      </rPr>
      <t>ime-bound)</t>
    </r>
  </si>
  <si>
    <r>
      <rPr>
        <sz val="11"/>
        <color rgb="FF000000"/>
        <rFont val="Calibri"/>
        <family val="2"/>
      </rPr>
      <t xml:space="preserve">
The Desired 90-Day Outcome for this Prioritized Essential Action </t>
    </r>
    <r>
      <rPr>
        <b/>
        <sz val="11"/>
        <color rgb="FF000000"/>
        <rFont val="Calibri"/>
        <family val="2"/>
      </rPr>
      <t xml:space="preserve">aligns to the Annual Outcome </t>
    </r>
  </si>
  <si>
    <r>
      <t>Reflection</t>
    </r>
    <r>
      <rPr>
        <b/>
        <sz val="11"/>
        <rFont val="Calibri"/>
        <family val="2"/>
        <scheme val="major"/>
      </rPr>
      <t xml:space="preserve"> does NOT include</t>
    </r>
    <r>
      <rPr>
        <sz val="11"/>
        <rFont val="Calibri"/>
        <family val="2"/>
        <scheme val="major"/>
      </rPr>
      <t xml:space="preserve"> why they did or did not achieve their Desired 90-Day Outcome </t>
    </r>
  </si>
  <si>
    <r>
      <t xml:space="preserve">Reflection </t>
    </r>
    <r>
      <rPr>
        <b/>
        <sz val="11"/>
        <rFont val="Calibri"/>
        <family val="2"/>
        <scheme val="major"/>
      </rPr>
      <t>includes a response</t>
    </r>
    <r>
      <rPr>
        <sz val="11"/>
        <rFont val="Calibri"/>
        <family val="2"/>
        <scheme val="major"/>
      </rPr>
      <t xml:space="preserve"> which states why they did or did not achieve their Desired 90-Day Outcome but </t>
    </r>
    <r>
      <rPr>
        <b/>
        <sz val="11"/>
        <rFont val="Calibri"/>
        <family val="2"/>
        <scheme val="major"/>
      </rPr>
      <t>no evidence is cited</t>
    </r>
  </si>
  <si>
    <t>ESSENTIAL ACTION #2 ACTION PLAN</t>
  </si>
  <si>
    <r>
      <rPr>
        <b/>
        <sz val="11"/>
        <rFont val="Calibri"/>
        <family val="2"/>
      </rPr>
      <t>All</t>
    </r>
    <r>
      <rPr>
        <sz val="11"/>
        <rFont val="Calibri"/>
        <family val="2"/>
      </rPr>
      <t xml:space="preserve"> Action Step Details: 
aligns to key practices or are  meaningful actions  
</t>
    </r>
    <r>
      <rPr>
        <b/>
        <sz val="11"/>
        <rFont val="Calibri"/>
        <family val="2"/>
      </rPr>
      <t>AND</t>
    </r>
    <r>
      <rPr>
        <sz val="11"/>
        <rFont val="Calibri"/>
        <family val="2"/>
      </rPr>
      <t xml:space="preserve">
will allow the campus to make progress toward further implementation of this Essential Action as described in the specific Desired 90-Day Outcome and Desired Annual Outcome</t>
    </r>
  </si>
  <si>
    <t>ESSENTIAL ACTION #3</t>
  </si>
  <si>
    <r>
      <t xml:space="preserve">The Desired 90 Day Outcome for this Prioritized Essential Action is </t>
    </r>
    <r>
      <rPr>
        <b/>
        <sz val="11"/>
        <rFont val="Calibri"/>
        <family val="2"/>
      </rPr>
      <t xml:space="preserve">SMART in 2 or less of the 5 components.
</t>
    </r>
    <r>
      <rPr>
        <sz val="11"/>
        <rFont val="Calibri"/>
        <family val="2"/>
      </rPr>
      <t>(</t>
    </r>
    <r>
      <rPr>
        <b/>
        <sz val="11"/>
        <rFont val="Calibri"/>
        <family val="2"/>
      </rPr>
      <t>S</t>
    </r>
    <r>
      <rPr>
        <sz val="11"/>
        <rFont val="Calibri"/>
        <family val="2"/>
      </rPr>
      <t xml:space="preserve">pecific, </t>
    </r>
    <r>
      <rPr>
        <b/>
        <sz val="11"/>
        <rFont val="Calibri"/>
        <family val="2"/>
      </rPr>
      <t>M</t>
    </r>
    <r>
      <rPr>
        <sz val="11"/>
        <rFont val="Calibri"/>
        <family val="2"/>
      </rPr>
      <t xml:space="preserve">easurable, </t>
    </r>
    <r>
      <rPr>
        <b/>
        <sz val="11"/>
        <rFont val="Calibri"/>
        <family val="2"/>
      </rPr>
      <t>A</t>
    </r>
    <r>
      <rPr>
        <sz val="11"/>
        <rFont val="Calibri"/>
        <family val="2"/>
      </rPr>
      <t xml:space="preserve">chievable, </t>
    </r>
    <r>
      <rPr>
        <b/>
        <sz val="11"/>
        <rFont val="Calibri"/>
        <family val="2"/>
      </rPr>
      <t>R</t>
    </r>
    <r>
      <rPr>
        <sz val="11"/>
        <rFont val="Calibri"/>
        <family val="2"/>
      </rPr>
      <t xml:space="preserve">elevant, </t>
    </r>
    <r>
      <rPr>
        <b/>
        <sz val="11"/>
        <rFont val="Calibri"/>
        <family val="2"/>
      </rPr>
      <t>T</t>
    </r>
    <r>
      <rPr>
        <sz val="11"/>
        <rFont val="Calibri"/>
        <family val="2"/>
      </rPr>
      <t>ime-bound)</t>
    </r>
  </si>
  <si>
    <t>ESSENTIAL ACTION #3 ACTION PLAN</t>
  </si>
  <si>
    <t>Cycle 2</t>
  </si>
  <si>
    <t>Point Values</t>
  </si>
  <si>
    <r>
      <rPr>
        <sz val="11"/>
        <color rgb="FF000000"/>
        <rFont val="Calibri"/>
        <family val="2"/>
      </rPr>
      <t xml:space="preserve">Campus </t>
    </r>
    <r>
      <rPr>
        <b/>
        <sz val="11"/>
        <color rgb="FF000000"/>
        <rFont val="Calibri"/>
        <family val="2"/>
      </rPr>
      <t>does not use evidence</t>
    </r>
    <r>
      <rPr>
        <sz val="11"/>
        <color rgb="FF000000"/>
        <rFont val="Calibri"/>
        <family val="2"/>
      </rPr>
      <t xml:space="preserve"> to explain how they did or did not meet the Desired Student Performance 
</t>
    </r>
    <r>
      <rPr>
        <b/>
        <sz val="11"/>
        <color rgb="FF000000"/>
        <rFont val="Calibri"/>
        <family val="2"/>
      </rPr>
      <t xml:space="preserve">
OR
</t>
    </r>
    <r>
      <rPr>
        <sz val="11"/>
        <color rgb="FF000000"/>
        <rFont val="Calibri"/>
        <family val="2"/>
      </rPr>
      <t xml:space="preserve">
Reflection </t>
    </r>
    <r>
      <rPr>
        <b/>
        <sz val="11"/>
        <color rgb="FF000000"/>
        <rFont val="Calibri"/>
        <family val="2"/>
      </rPr>
      <t>does not include</t>
    </r>
    <r>
      <rPr>
        <sz val="11"/>
        <color rgb="FF000000"/>
        <rFont val="Calibri"/>
        <family val="2"/>
      </rPr>
      <t xml:space="preserve"> </t>
    </r>
    <r>
      <rPr>
        <b/>
        <sz val="11"/>
        <color rgb="FF000000"/>
        <rFont val="Calibri"/>
        <family val="2"/>
      </rPr>
      <t>a response</t>
    </r>
    <r>
      <rPr>
        <sz val="11"/>
        <color rgb="FF000000"/>
        <rFont val="Calibri"/>
        <family val="2"/>
      </rPr>
      <t xml:space="preserve"> why they did or did not achieve their goals</t>
    </r>
  </si>
  <si>
    <r>
      <rPr>
        <sz val="11"/>
        <color rgb="FF000000"/>
        <rFont val="Calibri"/>
        <family val="2"/>
      </rPr>
      <t xml:space="preserve">Campus </t>
    </r>
    <r>
      <rPr>
        <b/>
        <sz val="11"/>
        <color rgb="FF000000"/>
        <rFont val="Calibri"/>
        <family val="2"/>
      </rPr>
      <t>uses evidence</t>
    </r>
    <r>
      <rPr>
        <sz val="11"/>
        <color rgb="FF000000"/>
        <rFont val="Calibri"/>
        <family val="2"/>
      </rPr>
      <t xml:space="preserve"> to explain how they did or did not meet the Desired Student Performance 
</t>
    </r>
    <r>
      <rPr>
        <b/>
        <sz val="11"/>
        <color rgb="FF000000"/>
        <rFont val="Calibri"/>
        <family val="2"/>
      </rPr>
      <t xml:space="preserve">OR
</t>
    </r>
    <r>
      <rPr>
        <sz val="11"/>
        <color rgb="FF000000"/>
        <rFont val="Calibri"/>
        <family val="2"/>
      </rPr>
      <t xml:space="preserve">
Reflection </t>
    </r>
    <r>
      <rPr>
        <b/>
        <sz val="11"/>
        <color rgb="FF000000"/>
        <rFont val="Calibri"/>
        <family val="2"/>
      </rPr>
      <t>includes a response</t>
    </r>
    <r>
      <rPr>
        <sz val="11"/>
        <color rgb="FF000000"/>
        <rFont val="Calibri"/>
        <family val="2"/>
      </rPr>
      <t xml:space="preserve"> which states why they did or did not achieve their goals </t>
    </r>
  </si>
  <si>
    <r>
      <rPr>
        <sz val="11"/>
        <color rgb="FF000000"/>
        <rFont val="Calibri"/>
        <family val="2"/>
      </rPr>
      <t xml:space="preserve">
The Desired 90-Day Outcome </t>
    </r>
    <r>
      <rPr>
        <b/>
        <sz val="11"/>
        <color rgb="FF000000"/>
        <rFont val="Calibri"/>
        <family val="2"/>
      </rPr>
      <t>is not aligned to the Annual Outcome and previous Desired 90-Day Outcomes</t>
    </r>
  </si>
  <si>
    <r>
      <rPr>
        <sz val="11"/>
        <color rgb="FF000000"/>
        <rFont val="Calibri"/>
        <family val="2"/>
      </rPr>
      <t xml:space="preserve">
The Desired 90-Day Outcome for this Prioritized Essential Action </t>
    </r>
    <r>
      <rPr>
        <b/>
        <sz val="11"/>
        <color rgb="FF000000"/>
        <rFont val="Calibri"/>
        <family val="2"/>
      </rPr>
      <t>aligns to the Annual Outcome and previous Desired 90-Day Outcomes</t>
    </r>
  </si>
  <si>
    <t>District Actions are left out</t>
  </si>
  <si>
    <r>
      <rPr>
        <sz val="11"/>
        <color rgb="FF000000"/>
        <rFont val="Calibri"/>
        <family val="2"/>
      </rPr>
      <t xml:space="preserve">
District Actions are included and address this Prioritized Essential Action 
</t>
    </r>
    <r>
      <rPr>
        <b/>
        <sz val="12"/>
        <color rgb="FF000000"/>
        <rFont val="Calibri"/>
        <family val="2"/>
      </rPr>
      <t xml:space="preserve">OR
</t>
    </r>
    <r>
      <rPr>
        <sz val="11"/>
        <color rgb="FF000000"/>
        <rFont val="Calibri"/>
        <family val="2"/>
      </rPr>
      <t xml:space="preserve">
District Actions listed are comprehensive and clearly describe the actions the district will take to support the campus in implementation of this  Essential Action this cycle </t>
    </r>
  </si>
  <si>
    <r>
      <rPr>
        <sz val="11"/>
        <color rgb="FF000000"/>
        <rFont val="Calibri"/>
        <family val="2"/>
      </rPr>
      <t xml:space="preserve">
District Actions are included and address this Prioritized Essential Action 
</t>
    </r>
    <r>
      <rPr>
        <b/>
        <sz val="12"/>
        <color rgb="FF000000"/>
        <rFont val="Calibri"/>
        <family val="2"/>
      </rPr>
      <t xml:space="preserve">AND
</t>
    </r>
    <r>
      <rPr>
        <sz val="11"/>
        <color rgb="FF000000"/>
        <rFont val="Calibri"/>
        <family val="2"/>
      </rPr>
      <t xml:space="preserve">
District Actions listed are comprehensive and clearly describe the actions the district will take to support the campus in implementation of this  Essential Action this cycle </t>
    </r>
  </si>
  <si>
    <r>
      <rPr>
        <b/>
        <sz val="11"/>
        <color theme="1"/>
        <rFont val="Calibri"/>
        <family val="2"/>
      </rPr>
      <t xml:space="preserve">Less than 50% </t>
    </r>
    <r>
      <rPr>
        <sz val="11"/>
        <color theme="1"/>
        <rFont val="Calibri"/>
        <family val="2"/>
      </rPr>
      <t>of Action Step Details  have been met or have achieved significant progress. (Less than 50% of progress toward Action Steps has been identified)</t>
    </r>
  </si>
  <si>
    <r>
      <rPr>
        <b/>
        <sz val="11"/>
        <color theme="1"/>
        <rFont val="Calibri"/>
        <family val="2"/>
      </rPr>
      <t>At least 50%</t>
    </r>
    <r>
      <rPr>
        <sz val="11"/>
        <color theme="1"/>
        <rFont val="Calibri"/>
        <family val="2"/>
      </rPr>
      <t xml:space="preserve"> of Action Step Details have been met or have  achieved significant progress. (At least 50% of progress toward Action Steps have been identified)</t>
    </r>
  </si>
  <si>
    <r>
      <rPr>
        <b/>
        <sz val="11"/>
        <color theme="1"/>
        <rFont val="Calibri"/>
        <family val="2"/>
      </rPr>
      <t xml:space="preserve">At least 75% </t>
    </r>
    <r>
      <rPr>
        <sz val="11"/>
        <color theme="1"/>
        <rFont val="Calibri"/>
        <family val="2"/>
      </rPr>
      <t xml:space="preserve">of Action Step Details have been met or have  achieved significant progress. (At least 75% of progress toward Action Steps has been identified) </t>
    </r>
  </si>
  <si>
    <r>
      <rPr>
        <b/>
        <sz val="11"/>
        <color theme="1"/>
        <rFont val="Calibri"/>
        <family val="2"/>
      </rPr>
      <t>Less than hal</t>
    </r>
    <r>
      <rPr>
        <sz val="11"/>
        <color theme="1"/>
        <rFont val="Calibri"/>
        <family val="2"/>
      </rPr>
      <t>f of Action Step Details that have not been met, include appropriate Necessary Adjustments/Next Steps</t>
    </r>
  </si>
  <si>
    <r>
      <rPr>
        <b/>
        <sz val="11"/>
        <color theme="1"/>
        <rFont val="Calibri"/>
        <family val="2"/>
      </rPr>
      <t>At least half</t>
    </r>
    <r>
      <rPr>
        <sz val="11"/>
        <color theme="1"/>
        <rFont val="Calibri"/>
        <family val="2"/>
      </rPr>
      <t xml:space="preserve"> of Action Step Details that have not been met, include appropriate Necessary Adjustments/Next Steps </t>
    </r>
  </si>
  <si>
    <r>
      <rPr>
        <b/>
        <sz val="11"/>
        <color theme="1"/>
        <rFont val="Calibri"/>
        <family val="2"/>
      </rPr>
      <t>All</t>
    </r>
    <r>
      <rPr>
        <sz val="11"/>
        <color theme="1"/>
        <rFont val="Calibri"/>
        <family val="2"/>
      </rPr>
      <t xml:space="preserve"> Action Steps Details that have not been met, include Necessary Adjustments/Next Steps </t>
    </r>
  </si>
  <si>
    <t>Desired 90-Day outcome is SMART</t>
  </si>
  <si>
    <r>
      <rPr>
        <b/>
        <sz val="11"/>
        <color theme="1"/>
        <rFont val="Calibri"/>
        <family val="2"/>
        <scheme val="major"/>
      </rPr>
      <t xml:space="preserve">Less than 50% </t>
    </r>
    <r>
      <rPr>
        <sz val="11"/>
        <color theme="1"/>
        <rFont val="Calibri"/>
        <family val="2"/>
        <scheme val="major"/>
      </rPr>
      <t>of Action Step Details  have been met or have achieved significant progress. (Less than 50% of progress toward Action Steps has been identified)</t>
    </r>
  </si>
  <si>
    <r>
      <rPr>
        <b/>
        <sz val="11"/>
        <color theme="1"/>
        <rFont val="Calibri"/>
        <family val="2"/>
        <scheme val="major"/>
      </rPr>
      <t>At least 50%</t>
    </r>
    <r>
      <rPr>
        <sz val="11"/>
        <color theme="1"/>
        <rFont val="Calibri"/>
        <family val="2"/>
        <scheme val="major"/>
      </rPr>
      <t xml:space="preserve"> of Action Step Details have been met or have  achieved significant progress. (At least 50% of progress toward Action Steps have been identified)</t>
    </r>
  </si>
  <si>
    <r>
      <rPr>
        <b/>
        <sz val="11"/>
        <color theme="1"/>
        <rFont val="Calibri"/>
        <family val="2"/>
        <scheme val="major"/>
      </rPr>
      <t xml:space="preserve">At least 75% </t>
    </r>
    <r>
      <rPr>
        <sz val="11"/>
        <color theme="1"/>
        <rFont val="Calibri"/>
        <family val="2"/>
        <scheme val="major"/>
      </rPr>
      <t xml:space="preserve">of Action Step Details have been met or have  achieved significant progress. (At least 75% of progress toward Action Steps has been identified) </t>
    </r>
  </si>
  <si>
    <r>
      <rPr>
        <b/>
        <sz val="11"/>
        <color theme="1"/>
        <rFont val="Calibri"/>
        <family val="2"/>
        <scheme val="major"/>
      </rPr>
      <t>Less than hal</t>
    </r>
    <r>
      <rPr>
        <sz val="11"/>
        <color theme="1"/>
        <rFont val="Calibri"/>
        <family val="2"/>
        <scheme val="major"/>
      </rPr>
      <t>f of Action Step Details that have not been met, include appropriate Necessary Adjustments/Next Steps</t>
    </r>
  </si>
  <si>
    <r>
      <rPr>
        <b/>
        <sz val="11"/>
        <color theme="1"/>
        <rFont val="Calibri"/>
        <family val="2"/>
        <scheme val="major"/>
      </rPr>
      <t>At least half</t>
    </r>
    <r>
      <rPr>
        <sz val="11"/>
        <color theme="1"/>
        <rFont val="Calibri"/>
        <family val="2"/>
        <scheme val="major"/>
      </rPr>
      <t xml:space="preserve"> of Action Step Details that have not been met, include appropriate Necessary Adjustments/Next Steps </t>
    </r>
  </si>
  <si>
    <r>
      <rPr>
        <b/>
        <sz val="11"/>
        <color theme="1"/>
        <rFont val="Calibri"/>
        <family val="2"/>
        <scheme val="major"/>
      </rPr>
      <t>All</t>
    </r>
    <r>
      <rPr>
        <sz val="11"/>
        <color theme="1"/>
        <rFont val="Calibri"/>
        <family val="2"/>
        <scheme val="major"/>
      </rPr>
      <t xml:space="preserve"> Action Steps Details that have not been met, include Necessary Adjustments/Next Steps </t>
    </r>
  </si>
  <si>
    <t>Cycle 3</t>
  </si>
  <si>
    <r>
      <t xml:space="preserve">Campus </t>
    </r>
    <r>
      <rPr>
        <b/>
        <sz val="11"/>
        <rFont val="Calibri"/>
        <family val="2"/>
      </rPr>
      <t>does not use evidence</t>
    </r>
    <r>
      <rPr>
        <sz val="11"/>
        <rFont val="Calibri"/>
        <family val="2"/>
      </rPr>
      <t xml:space="preserve"> to explain how they did or did not meet the Desired Student Performance 
</t>
    </r>
    <r>
      <rPr>
        <b/>
        <sz val="11"/>
        <rFont val="Calibri"/>
        <family val="2"/>
      </rPr>
      <t xml:space="preserve">
OR
</t>
    </r>
    <r>
      <rPr>
        <sz val="11"/>
        <rFont val="Calibri"/>
        <family val="2"/>
      </rPr>
      <t xml:space="preserve">
Reflection </t>
    </r>
    <r>
      <rPr>
        <b/>
        <sz val="11"/>
        <rFont val="Calibri"/>
        <family val="2"/>
      </rPr>
      <t>does not include</t>
    </r>
    <r>
      <rPr>
        <sz val="11"/>
        <rFont val="Calibri"/>
        <family val="2"/>
      </rPr>
      <t xml:space="preserve"> </t>
    </r>
    <r>
      <rPr>
        <b/>
        <sz val="11"/>
        <rFont val="Calibri"/>
        <family val="2"/>
      </rPr>
      <t>a response</t>
    </r>
    <r>
      <rPr>
        <sz val="11"/>
        <rFont val="Calibri"/>
        <family val="2"/>
      </rPr>
      <t xml:space="preserve"> why they did or did not achieve their goals</t>
    </r>
  </si>
  <si>
    <t>Desired 90-Day Outcomes is SMART</t>
  </si>
  <si>
    <r>
      <t xml:space="preserve">District Actions are included and address this Prioritized Essential Action 
</t>
    </r>
    <r>
      <rPr>
        <b/>
        <sz val="12"/>
        <rFont val="Calibri"/>
        <family val="2"/>
        <scheme val="major"/>
      </rPr>
      <t>OR</t>
    </r>
    <r>
      <rPr>
        <sz val="11"/>
        <rFont val="Calibri"/>
        <family val="2"/>
        <scheme val="major"/>
      </rPr>
      <t xml:space="preserve">
District Actions listed are comprehensive and clearly describe the actions the district will take to support the campus in implementation of this  Essential Action this cycle </t>
    </r>
  </si>
  <si>
    <r>
      <t xml:space="preserve">District Actions are included and address this Prioritized Essential Action 
</t>
    </r>
    <r>
      <rPr>
        <b/>
        <sz val="12"/>
        <rFont val="Calibri"/>
        <family val="2"/>
        <scheme val="major"/>
      </rPr>
      <t>AND</t>
    </r>
    <r>
      <rPr>
        <sz val="11"/>
        <rFont val="Calibri"/>
        <family val="2"/>
        <scheme val="major"/>
      </rPr>
      <t xml:space="preserve">
District Actions listed are comprehensive and clearly describe the actions the district will take to support the campus in implementation of this  Essential Action this cycle </t>
    </r>
  </si>
  <si>
    <t>Was this 90-Day Outcome achieved?</t>
  </si>
  <si>
    <t xml:space="preserve">
Desired 90-day outcome reflection (why or why not?)</t>
  </si>
  <si>
    <t>Reflection on Desired Annual Outcomes</t>
  </si>
  <si>
    <r>
      <rPr>
        <b/>
        <sz val="11"/>
        <color theme="1"/>
        <rFont val="Calibri"/>
        <family val="2"/>
        <scheme val="major"/>
      </rPr>
      <t>Campus has not accurately reflected</t>
    </r>
    <r>
      <rPr>
        <sz val="11"/>
        <color theme="1"/>
        <rFont val="Calibri"/>
        <family val="2"/>
        <scheme val="major"/>
      </rPr>
      <t xml:space="preserve"> on whether or not they met their desired annual outcome. 
</t>
    </r>
    <r>
      <rPr>
        <b/>
        <sz val="11"/>
        <color theme="1"/>
        <rFont val="Calibri"/>
        <family val="2"/>
        <scheme val="major"/>
      </rPr>
      <t xml:space="preserve">Reflection does not include </t>
    </r>
    <r>
      <rPr>
        <sz val="11"/>
        <color theme="1"/>
        <rFont val="Calibri"/>
        <family val="2"/>
        <scheme val="major"/>
      </rPr>
      <t xml:space="preserve">why they did or did not achieve their desired annual outcome. </t>
    </r>
  </si>
  <si>
    <r>
      <rPr>
        <b/>
        <sz val="11"/>
        <color theme="1"/>
        <rFont val="Calibri"/>
        <family val="2"/>
        <scheme val="major"/>
      </rPr>
      <t>Campus has reflected</t>
    </r>
    <r>
      <rPr>
        <sz val="11"/>
        <color theme="1"/>
        <rFont val="Calibri"/>
        <family val="2"/>
        <scheme val="major"/>
      </rPr>
      <t xml:space="preserve"> on whether or not they met their desired annual outcome.
</t>
    </r>
    <r>
      <rPr>
        <b/>
        <sz val="11"/>
        <color theme="1"/>
        <rFont val="Calibri"/>
        <family val="2"/>
        <scheme val="major"/>
      </rPr>
      <t>Reflection does not include</t>
    </r>
    <r>
      <rPr>
        <sz val="11"/>
        <color theme="1"/>
        <rFont val="Calibri"/>
        <family val="2"/>
        <scheme val="major"/>
      </rPr>
      <t xml:space="preserve"> a response which states why they did or did not achieve their desired annual outcome. </t>
    </r>
  </si>
  <si>
    <r>
      <rPr>
        <b/>
        <sz val="11"/>
        <color theme="1"/>
        <rFont val="Calibri"/>
        <family val="2"/>
        <scheme val="major"/>
      </rPr>
      <t>Campus has accurately reflected</t>
    </r>
    <r>
      <rPr>
        <sz val="11"/>
        <color theme="1"/>
        <rFont val="Calibri"/>
        <family val="2"/>
        <scheme val="major"/>
      </rPr>
      <t xml:space="preserve"> on whether or not they met their desired annual outcome. 
</t>
    </r>
    <r>
      <rPr>
        <b/>
        <sz val="11"/>
        <color theme="1"/>
        <rFont val="Calibri"/>
        <family val="2"/>
        <scheme val="major"/>
      </rPr>
      <t>Reflection includes a thoughtful response</t>
    </r>
    <r>
      <rPr>
        <sz val="11"/>
        <color theme="1"/>
        <rFont val="Calibri"/>
        <family val="2"/>
        <scheme val="major"/>
      </rPr>
      <t xml:space="preserve"> which states why they did or did not achieve their desired annual outcome.</t>
    </r>
  </si>
  <si>
    <r>
      <t xml:space="preserve">The Desired 90 Day Outcome for this Prioritized Essential Action is </t>
    </r>
    <r>
      <rPr>
        <b/>
        <sz val="11"/>
        <rFont val="Calibri"/>
        <family val="2"/>
      </rPr>
      <t xml:space="preserve">SMART in 3 or 4 of the 5 components.
</t>
    </r>
    <r>
      <rPr>
        <sz val="11"/>
        <rFont val="Calibri"/>
        <family val="2"/>
      </rPr>
      <t>(</t>
    </r>
    <r>
      <rPr>
        <b/>
        <sz val="11"/>
        <rFont val="Calibri"/>
        <family val="2"/>
      </rPr>
      <t>S</t>
    </r>
    <r>
      <rPr>
        <sz val="11"/>
        <rFont val="Calibri"/>
        <family val="2"/>
      </rPr>
      <t xml:space="preserve">pecific, </t>
    </r>
    <r>
      <rPr>
        <b/>
        <sz val="11"/>
        <rFont val="Calibri"/>
        <family val="2"/>
      </rPr>
      <t>M</t>
    </r>
    <r>
      <rPr>
        <sz val="11"/>
        <rFont val="Calibri"/>
        <family val="2"/>
      </rPr>
      <t xml:space="preserve">easurable, </t>
    </r>
    <r>
      <rPr>
        <b/>
        <sz val="11"/>
        <rFont val="Calibri"/>
        <family val="2"/>
      </rPr>
      <t>A</t>
    </r>
    <r>
      <rPr>
        <sz val="11"/>
        <rFont val="Calibri"/>
        <family val="2"/>
      </rPr>
      <t xml:space="preserve">chievable, </t>
    </r>
    <r>
      <rPr>
        <b/>
        <sz val="11"/>
        <rFont val="Calibri"/>
        <family val="2"/>
      </rPr>
      <t>R</t>
    </r>
    <r>
      <rPr>
        <sz val="11"/>
        <rFont val="Calibri"/>
        <family val="2"/>
      </rPr>
      <t xml:space="preserve">elevant, </t>
    </r>
    <r>
      <rPr>
        <b/>
        <sz val="11"/>
        <rFont val="Calibri"/>
        <family val="2"/>
      </rPr>
      <t>T</t>
    </r>
    <r>
      <rPr>
        <sz val="11"/>
        <rFont val="Calibri"/>
        <family val="2"/>
      </rPr>
      <t xml:space="preserve">ime-bound)
</t>
    </r>
  </si>
  <si>
    <r>
      <t xml:space="preserve">The Desired 90-Day Outcome for this Prioritized Essential Action is </t>
    </r>
    <r>
      <rPr>
        <b/>
        <sz val="11"/>
        <rFont val="Calibri"/>
        <family val="2"/>
      </rPr>
      <t>SMART in all 5 components</t>
    </r>
    <r>
      <rPr>
        <sz val="11"/>
        <rFont val="Calibri"/>
        <family val="2"/>
      </rPr>
      <t>.
(</t>
    </r>
    <r>
      <rPr>
        <b/>
        <sz val="11"/>
        <rFont val="Calibri"/>
        <family val="2"/>
      </rPr>
      <t>S</t>
    </r>
    <r>
      <rPr>
        <sz val="11"/>
        <rFont val="Calibri"/>
        <family val="2"/>
      </rPr>
      <t xml:space="preserve">pecific, </t>
    </r>
    <r>
      <rPr>
        <b/>
        <sz val="11"/>
        <rFont val="Calibri"/>
        <family val="2"/>
      </rPr>
      <t>M</t>
    </r>
    <r>
      <rPr>
        <sz val="11"/>
        <rFont val="Calibri"/>
        <family val="2"/>
      </rPr>
      <t xml:space="preserve">easurable, </t>
    </r>
    <r>
      <rPr>
        <b/>
        <sz val="11"/>
        <rFont val="Calibri"/>
        <family val="2"/>
      </rPr>
      <t>A</t>
    </r>
    <r>
      <rPr>
        <sz val="11"/>
        <rFont val="Calibri"/>
        <family val="2"/>
      </rPr>
      <t xml:space="preserve">chievable, </t>
    </r>
    <r>
      <rPr>
        <b/>
        <sz val="11"/>
        <rFont val="Calibri"/>
        <family val="2"/>
      </rPr>
      <t>R</t>
    </r>
    <r>
      <rPr>
        <sz val="11"/>
        <rFont val="Calibri"/>
        <family val="2"/>
      </rPr>
      <t xml:space="preserve">elevant, </t>
    </r>
    <r>
      <rPr>
        <b/>
        <sz val="11"/>
        <rFont val="Calibri"/>
        <family val="2"/>
      </rPr>
      <t>T</t>
    </r>
    <r>
      <rPr>
        <sz val="11"/>
        <rFont val="Calibri"/>
        <family val="2"/>
      </rPr>
      <t xml:space="preserve">ime-bound)
</t>
    </r>
  </si>
  <si>
    <r>
      <t xml:space="preserve">Does </t>
    </r>
    <r>
      <rPr>
        <b/>
        <sz val="11"/>
        <rFont val="Calibri"/>
        <family val="2"/>
      </rPr>
      <t xml:space="preserve">not </t>
    </r>
    <r>
      <rPr>
        <sz val="11"/>
        <rFont val="Calibri"/>
        <family val="2"/>
      </rPr>
      <t xml:space="preserve">includes all necessary information: 
Evidence Used to Determine Progress, Person(s) Responsible, Resources Needed, Address an Identified Challenge, and Start Date/Frequency/Evidence Collection Date </t>
    </r>
  </si>
  <si>
    <r>
      <t xml:space="preserve">Includes </t>
    </r>
    <r>
      <rPr>
        <b/>
        <sz val="11"/>
        <rFont val="Calibri"/>
        <family val="2"/>
      </rPr>
      <t>some</t>
    </r>
    <r>
      <rPr>
        <sz val="11"/>
        <rFont val="Calibri"/>
        <family val="2"/>
      </rPr>
      <t xml:space="preserve"> of the necessary information: 
Evidence Used to Determine Progress, Person(s) Responsible, Resources Needed, Address an Identified Challenge, and Start Date/Frequency/Evidence Collection Date </t>
    </r>
  </si>
  <si>
    <t>Cycle 4 (Summer Planning)</t>
  </si>
  <si>
    <r>
      <rPr>
        <sz val="11"/>
        <color rgb="FF000000"/>
        <rFont val="Calibri"/>
        <family val="2"/>
      </rPr>
      <t xml:space="preserve">Campus </t>
    </r>
    <r>
      <rPr>
        <b/>
        <sz val="11"/>
        <color rgb="FF000000"/>
        <rFont val="Calibri"/>
        <family val="2"/>
      </rPr>
      <t>included a detailed rationale</t>
    </r>
    <r>
      <rPr>
        <sz val="11"/>
        <color rgb="FF000000"/>
        <rFont val="Calibri"/>
        <family val="2"/>
      </rPr>
      <t xml:space="preserve"> and explains </t>
    </r>
    <r>
      <rPr>
        <b/>
        <sz val="11"/>
        <color rgb="FF000000"/>
        <rFont val="Calibri"/>
        <family val="2"/>
      </rPr>
      <t xml:space="preserve">why this Essential Action was prioritized
OR 
</t>
    </r>
    <r>
      <rPr>
        <sz val="11"/>
        <color rgb="FF000000"/>
        <rFont val="Calibri"/>
        <family val="2"/>
      </rPr>
      <t xml:space="preserve">
</t>
    </r>
    <r>
      <rPr>
        <b/>
        <sz val="11"/>
        <color rgb="FF000000"/>
        <rFont val="Calibri"/>
        <family val="2"/>
      </rPr>
      <t>explained the impact</t>
    </r>
    <r>
      <rPr>
        <sz val="11"/>
        <color rgb="FF000000"/>
        <rFont val="Calibri"/>
        <family val="2"/>
      </rPr>
      <t xml:space="preserve"> focusing on this Essential Action will have on moving the campus forward through the school improvement process </t>
    </r>
  </si>
  <si>
    <r>
      <rPr>
        <sz val="11"/>
        <color rgb="FF000000"/>
        <rFont val="Calibri"/>
        <family val="2"/>
      </rPr>
      <t>Campus</t>
    </r>
    <r>
      <rPr>
        <b/>
        <sz val="11"/>
        <color rgb="FF000000"/>
        <rFont val="Calibri"/>
        <family val="2"/>
      </rPr>
      <t xml:space="preserve"> included a detailed rationale</t>
    </r>
    <r>
      <rPr>
        <sz val="11"/>
        <color rgb="FF000000"/>
        <rFont val="Calibri"/>
        <family val="2"/>
      </rPr>
      <t xml:space="preserve"> and explains </t>
    </r>
    <r>
      <rPr>
        <b/>
        <sz val="11"/>
        <color rgb="FF000000"/>
        <rFont val="Calibri"/>
        <family val="2"/>
      </rPr>
      <t xml:space="preserve">why this Essential Action was prioritized
</t>
    </r>
    <r>
      <rPr>
        <sz val="11"/>
        <color rgb="FF000000"/>
        <rFont val="Calibri"/>
        <family val="2"/>
      </rPr>
      <t xml:space="preserve">
</t>
    </r>
    <r>
      <rPr>
        <b/>
        <sz val="11"/>
        <color rgb="FF000000"/>
        <rFont val="Calibri"/>
        <family val="2"/>
      </rPr>
      <t xml:space="preserve">AND
</t>
    </r>
    <r>
      <rPr>
        <sz val="11"/>
        <color rgb="FF000000"/>
        <rFont val="Calibri"/>
        <family val="2"/>
      </rPr>
      <t xml:space="preserve">
</t>
    </r>
    <r>
      <rPr>
        <b/>
        <sz val="11"/>
        <color rgb="FF000000"/>
        <rFont val="Calibri"/>
        <family val="2"/>
      </rPr>
      <t>explained the impact</t>
    </r>
    <r>
      <rPr>
        <sz val="11"/>
        <color rgb="FF000000"/>
        <rFont val="Calibri"/>
        <family val="2"/>
      </rPr>
      <t xml:space="preserve"> focusing on this Essential Action will have on moving the campus forward through the school improvement process </t>
    </r>
  </si>
  <si>
    <t>Partner</t>
  </si>
  <si>
    <r>
      <rPr>
        <sz val="11"/>
        <color rgb="FF000000"/>
        <rFont val="Calibri"/>
        <family val="2"/>
      </rPr>
      <t xml:space="preserve">Campus did </t>
    </r>
    <r>
      <rPr>
        <b/>
        <sz val="11"/>
        <color rgb="FF000000"/>
        <rFont val="Calibri"/>
        <family val="2"/>
      </rPr>
      <t>NOT</t>
    </r>
    <r>
      <rPr>
        <sz val="11"/>
        <color rgb="FF000000"/>
        <rFont val="Calibri"/>
        <family val="2"/>
      </rPr>
      <t xml:space="preserve"> explain how it would build capacity with their partner for this Essential Action </t>
    </r>
  </si>
  <si>
    <r>
      <t xml:space="preserve">
Campus has NOT included any information regarding a Communication Plan 
</t>
    </r>
    <r>
      <rPr>
        <b/>
        <sz val="12"/>
        <rFont val="Calibri"/>
        <family val="2"/>
      </rPr>
      <t>AND</t>
    </r>
    <r>
      <rPr>
        <b/>
        <sz val="11"/>
        <rFont val="Calibri"/>
        <family val="2"/>
      </rPr>
      <t xml:space="preserve">
</t>
    </r>
    <r>
      <rPr>
        <sz val="11"/>
        <rFont val="Calibri"/>
        <family val="2"/>
      </rPr>
      <t xml:space="preserve">
the Communication Plan lacks information regarding the who, how, why, when of a Communication Plan surrounding school improvement efforts 
</t>
    </r>
  </si>
  <si>
    <r>
      <t xml:space="preserve">Commitments are </t>
    </r>
    <r>
      <rPr>
        <b/>
        <sz val="11"/>
        <rFont val="Calibri"/>
        <family val="2"/>
      </rPr>
      <t>NOT</t>
    </r>
    <r>
      <rPr>
        <sz val="11"/>
        <rFont val="Calibri"/>
        <family val="2"/>
      </rPr>
      <t xml:space="preserve"> aligned to this Prioritized Essential Action in the ESF Framework
</t>
    </r>
    <r>
      <rPr>
        <b/>
        <sz val="11"/>
        <rFont val="Calibri"/>
        <family val="2"/>
      </rPr>
      <t>AND</t>
    </r>
    <r>
      <rPr>
        <sz val="11"/>
        <rFont val="Calibri"/>
        <family val="2"/>
      </rPr>
      <t xml:space="preserve">
The District Commitment NOT is written as an If...Then statement </t>
    </r>
  </si>
  <si>
    <r>
      <t xml:space="preserve">Commitments are </t>
    </r>
    <r>
      <rPr>
        <b/>
        <sz val="11"/>
        <rFont val="Calibri"/>
        <family val="2"/>
      </rPr>
      <t>NOT</t>
    </r>
    <r>
      <rPr>
        <sz val="11"/>
        <rFont val="Calibri"/>
        <family val="2"/>
      </rPr>
      <t xml:space="preserve"> aligned to this Prioritized Essential Action in the ESF Framework 
</t>
    </r>
    <r>
      <rPr>
        <b/>
        <sz val="11"/>
        <rFont val="Calibri"/>
        <family val="2"/>
      </rPr>
      <t>OR</t>
    </r>
    <r>
      <rPr>
        <sz val="11"/>
        <rFont val="Calibri"/>
        <family val="2"/>
      </rPr>
      <t xml:space="preserve">
The District Commitment is NOT written as an If...Then statement</t>
    </r>
  </si>
  <si>
    <r>
      <t xml:space="preserve">Commitments </t>
    </r>
    <r>
      <rPr>
        <b/>
        <sz val="11"/>
        <rFont val="Calibri"/>
        <family val="2"/>
      </rPr>
      <t>ARE</t>
    </r>
    <r>
      <rPr>
        <sz val="11"/>
        <rFont val="Calibri"/>
        <family val="2"/>
      </rPr>
      <t xml:space="preserve"> aligned to this Prioritized Essential Action in the ESF Framework
</t>
    </r>
    <r>
      <rPr>
        <b/>
        <sz val="11"/>
        <rFont val="Calibri"/>
        <family val="2"/>
      </rPr>
      <t>AND</t>
    </r>
    <r>
      <rPr>
        <sz val="11"/>
        <rFont val="Calibri"/>
        <family val="2"/>
      </rPr>
      <t xml:space="preserve">  
The District Commitment is written as an If...Then statement</t>
    </r>
  </si>
  <si>
    <t>Desired 90-Day Outcomes are SMART</t>
  </si>
  <si>
    <r>
      <rPr>
        <sz val="11"/>
        <color rgb="FF000000"/>
        <rFont val="Calibri"/>
        <family val="2"/>
      </rPr>
      <t xml:space="preserve">
The Desired 90-Day Outcome </t>
    </r>
    <r>
      <rPr>
        <b/>
        <sz val="11"/>
        <color rgb="FF000000"/>
        <rFont val="Calibri"/>
        <family val="2"/>
      </rPr>
      <t>is not aligned to the Annual Outcome and previous desired 90-Day Outcomes</t>
    </r>
  </si>
  <si>
    <r>
      <rPr>
        <sz val="11"/>
        <color rgb="FF000000"/>
        <rFont val="Calibri"/>
        <family val="2"/>
      </rPr>
      <t xml:space="preserve">Does </t>
    </r>
    <r>
      <rPr>
        <b/>
        <sz val="11"/>
        <color rgb="FF000000"/>
        <rFont val="Calibri"/>
        <family val="2"/>
      </rPr>
      <t xml:space="preserve">NOT </t>
    </r>
    <r>
      <rPr>
        <sz val="11"/>
        <color rgb="FF000000"/>
        <rFont val="Calibri"/>
        <family val="2"/>
      </rPr>
      <t xml:space="preserve">includes all necessary information: 
Evidence Used to Determine Progress, Person(s) Responsible, Resources Needed, Address an Identified Challenge, and Start Date/Frequency/Evidence Collection Date </t>
    </r>
  </si>
  <si>
    <r>
      <rPr>
        <sz val="11"/>
        <color rgb="FF000000"/>
        <rFont val="Calibri"/>
        <family val="2"/>
      </rPr>
      <t xml:space="preserve">Includes </t>
    </r>
    <r>
      <rPr>
        <b/>
        <sz val="11"/>
        <color rgb="FF000000"/>
        <rFont val="Calibri"/>
        <family val="2"/>
      </rPr>
      <t>SOME</t>
    </r>
    <r>
      <rPr>
        <sz val="11"/>
        <color rgb="FF000000"/>
        <rFont val="Calibri"/>
        <family val="2"/>
      </rPr>
      <t xml:space="preserve"> of the necessary information: 
Evidence Used to Determine Progress, Person(s) Responsible, Resources Needed, Address an Identified Challenge, and Start Date/Frequency/Evidence Collection Date </t>
    </r>
  </si>
  <si>
    <r>
      <t xml:space="preserve">Includes </t>
    </r>
    <r>
      <rPr>
        <b/>
        <sz val="11"/>
        <color rgb="FF000000"/>
        <rFont val="Calibri"/>
        <family val="2"/>
      </rPr>
      <t xml:space="preserve">ALL </t>
    </r>
    <r>
      <rPr>
        <sz val="11"/>
        <color rgb="FF000000"/>
        <rFont val="Calibri"/>
        <family val="2"/>
      </rPr>
      <t xml:space="preserve">necessary information: 
Evidence Used to Determine Progress, Person(s) Responsible, Resources Needed, Address an Identified Challenge, and Start Date/Frequency/Evidence Collection Date </t>
    </r>
  </si>
  <si>
    <r>
      <rPr>
        <b/>
        <sz val="11"/>
        <rFont val="Calibri"/>
        <family val="2"/>
      </rPr>
      <t xml:space="preserve">Less than half </t>
    </r>
    <r>
      <rPr>
        <sz val="11"/>
        <rFont val="Calibri"/>
        <family val="2"/>
      </rPr>
      <t>of the Action Step Details:
align to key practices or meaningful actions 
AND
will allow the campus to make progress toward further implementation of this Essential Action as described in the specific Desired 90-Day Outcome and Desired Annual Outcome</t>
    </r>
  </si>
  <si>
    <r>
      <rPr>
        <b/>
        <sz val="11"/>
        <rFont val="Calibri"/>
        <family val="2"/>
      </rPr>
      <t xml:space="preserve">At least half </t>
    </r>
    <r>
      <rPr>
        <sz val="11"/>
        <rFont val="Calibri"/>
        <family val="2"/>
      </rPr>
      <t>of the Action Step Details:
align to key practices or are  meaningful actions  
 AND
 will allow the campus to make progress toward further implementation of this Essential Action as described in the specific Desired 90-Day Outcome and Desired Annual Outcome</t>
    </r>
  </si>
  <si>
    <r>
      <rPr>
        <b/>
        <sz val="11"/>
        <rFont val="Calibri"/>
        <family val="2"/>
      </rPr>
      <t>All</t>
    </r>
    <r>
      <rPr>
        <sz val="11"/>
        <rFont val="Calibri"/>
        <family val="2"/>
      </rPr>
      <t xml:space="preserve"> Action Step Details: 
aligns to key practices or are  meaningful actions  
AND
will allow the campus to make progress toward further implementation of this Essential Action as described in the specific Desired 90-Day Outcome and Desired Annual Outcome</t>
    </r>
  </si>
  <si>
    <r>
      <rPr>
        <sz val="11"/>
        <color theme="1"/>
        <rFont val="Calibri"/>
        <family val="2"/>
      </rPr>
      <t>Campus</t>
    </r>
    <r>
      <rPr>
        <b/>
        <sz val="11"/>
        <color theme="1"/>
        <rFont val="Calibri"/>
        <family val="2"/>
      </rPr>
      <t xml:space="preserve"> included Action Steps</t>
    </r>
    <r>
      <rPr>
        <sz val="11"/>
        <color theme="1"/>
        <rFont val="Calibri"/>
        <family val="2"/>
      </rPr>
      <t xml:space="preserve"> to </t>
    </r>
    <r>
      <rPr>
        <b/>
        <sz val="11"/>
        <color theme="1"/>
        <rFont val="Calibri"/>
        <family val="2"/>
      </rPr>
      <t xml:space="preserve">address all challenges </t>
    </r>
  </si>
  <si>
    <r>
      <t xml:space="preserve">Campus has </t>
    </r>
    <r>
      <rPr>
        <b/>
        <sz val="11"/>
        <rFont val="Calibri"/>
        <family val="2"/>
      </rPr>
      <t xml:space="preserve">NOT </t>
    </r>
    <r>
      <rPr>
        <sz val="11"/>
        <rFont val="Calibri"/>
        <family val="2"/>
      </rPr>
      <t xml:space="preserve">included any information regarding a Communication Plan 
</t>
    </r>
    <r>
      <rPr>
        <b/>
        <sz val="11"/>
        <rFont val="Calibri"/>
        <family val="2"/>
      </rPr>
      <t>AND</t>
    </r>
    <r>
      <rPr>
        <sz val="11"/>
        <rFont val="Calibri"/>
        <family val="2"/>
      </rPr>
      <t xml:space="preserve">
the Communication Plan lacks information regarding the who, how, why, when of a Communication Plan surrounding school improvement efforts </t>
    </r>
  </si>
  <si>
    <r>
      <t xml:space="preserve">Commitments </t>
    </r>
    <r>
      <rPr>
        <b/>
        <sz val="11"/>
        <rFont val="Calibri"/>
        <family val="2"/>
      </rPr>
      <t>ARE</t>
    </r>
    <r>
      <rPr>
        <sz val="11"/>
        <rFont val="Calibri"/>
        <family val="2"/>
      </rPr>
      <t xml:space="preserve"> aligned to this Prioritized Essential Action in the ESF Framework
</t>
    </r>
    <r>
      <rPr>
        <b/>
        <sz val="11"/>
        <rFont val="Calibri"/>
        <family val="2"/>
      </rPr>
      <t>AND</t>
    </r>
    <r>
      <rPr>
        <sz val="11"/>
        <rFont val="Calibri"/>
        <family val="2"/>
      </rPr>
      <t xml:space="preserve">  
The District Commitment is written as an If...Then statement</t>
    </r>
  </si>
  <si>
    <r>
      <rPr>
        <sz val="11"/>
        <color rgb="FF000000"/>
        <rFont val="Calibri"/>
        <family val="2"/>
      </rPr>
      <t xml:space="preserve">Includes </t>
    </r>
    <r>
      <rPr>
        <b/>
        <sz val="11"/>
        <color rgb="FF000000"/>
        <rFont val="Calibri"/>
        <family val="2"/>
      </rPr>
      <t xml:space="preserve">ALL </t>
    </r>
    <r>
      <rPr>
        <sz val="11"/>
        <color rgb="FF000000"/>
        <rFont val="Calibri"/>
        <family val="2"/>
      </rPr>
      <t xml:space="preserve">necessary information: 
Evidence Used to Determine Progress, Person(s) Responsible, Resources Needed, Address an Identified Challenge, and Start Date/Frequency/Evidence Collection Date </t>
    </r>
  </si>
  <si>
    <t xml:space="preserve">Campus has NOT included any information regarding a Communication Plan 
AND
the Communication Plan lacks information regarding the who, how, why, when of a Communication Plan surrounding school improvement efforts </t>
  </si>
  <si>
    <t>CAMPUS GRANT FUNDING SUMMARY</t>
  </si>
  <si>
    <t>COMPLETE</t>
  </si>
  <si>
    <t>Campus has NOT included all necessary grant funding information including resources needed during cycle 1 submission aligned to an action step.</t>
  </si>
  <si>
    <t>Campus has included all necessary grant funding information including resources needed during cycle 1 submission aligned to an action step.</t>
  </si>
  <si>
    <t>Campus funding is NOT within budget.</t>
  </si>
  <si>
    <t xml:space="preserve">Campus funding is within budget. </t>
  </si>
  <si>
    <t>Campus has NOT included all necessary grant funding information including resources needed during cycle 2 submission aligned to an action step.</t>
  </si>
  <si>
    <t>Campus has included all necessary grant funding information including resources needed during cycle 2 submission aligned to an action step.</t>
  </si>
  <si>
    <t>Reviewed at Progress 1</t>
  </si>
  <si>
    <t>Campus has NOT included all necessary grant funding information including resources needed during cycle 3 submission aligned to an action step.</t>
  </si>
  <si>
    <t>Campus has included all necessary grant funding information including resources needed during cycle 3 submission aligned to an action step.</t>
  </si>
  <si>
    <t>Reviewed at Progress 2</t>
  </si>
  <si>
    <t>Cycle 4</t>
  </si>
  <si>
    <t>Campus has NOT included all necessary grant funding information including resources needed during cycle 4 submission aligned to an action step.</t>
  </si>
  <si>
    <t>Campus has included all necessary grant funding information including resources needed during cycle 4 submission aligned to an action step.</t>
  </si>
  <si>
    <t>Reviewed at EOY</t>
  </si>
  <si>
    <t xml:space="preserve">DIRECTIONS: 
THIS PAGE AUTOPOPULATES NOTES FROM THE "NOTES/SYNTHESIS" BOX FROM EACH TAB ON THE RUBRIC. USE THIS PAGE IF IT IS HELPFUL TO SEE ALL YOUR NOTES IN ONE PLACE. </t>
  </si>
  <si>
    <t>NEEDS ASSESSMENT SYNTHESIS</t>
  </si>
  <si>
    <t>CYCLE 1 SYNTHESIS</t>
  </si>
  <si>
    <t>CYCLE 2 SYNTHESIS</t>
  </si>
  <si>
    <t>CYCLE 3 SYNTHESIS</t>
  </si>
  <si>
    <t>CYCLE 4 SYNTHESIS</t>
  </si>
  <si>
    <t>GRANTS SYNTHESIS</t>
  </si>
  <si>
    <t>STUDENT DATA SYNTHESIS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</si>
</sst>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000"/>
  </numFmts>
  <fonts count="64" x14ac:knownFonts="1">
    <font>
      <sz val="11"/>
      <color theme="1"/>
      <name val="Arial"/>
    </font>
    <font>
      <sz val="11"/>
      <color theme="1"/>
      <name val="Calibri"/>
      <family val="2"/>
    </font>
    <font>
      <b/>
      <sz val="11"/>
      <color theme="1"/>
      <name val="Calibri"/>
      <family val="2"/>
    </font>
    <font>
      <sz val="11"/>
      <color rgb="FF000000"/>
      <name val="Calibri"/>
      <family val="2"/>
    </font>
    <font>
      <b/>
      <sz val="12"/>
      <color theme="1"/>
      <name val="Calibri"/>
      <family val="2"/>
    </font>
    <font>
      <sz val="11"/>
      <name val="Arial"/>
      <family val="2"/>
    </font>
    <font>
      <b/>
      <sz val="14"/>
      <color theme="0"/>
      <name val="Calibri"/>
      <family val="2"/>
    </font>
    <font>
      <sz val="26"/>
      <color theme="0"/>
      <name val="Calibri"/>
      <family val="2"/>
    </font>
    <font>
      <b/>
      <sz val="16"/>
      <color rgb="FFFFFFFF"/>
      <name val="Calibri"/>
      <family val="2"/>
    </font>
    <font>
      <b/>
      <sz val="14"/>
      <color rgb="FFFFFFFF"/>
      <name val="Calibri"/>
      <family val="2"/>
    </font>
    <font>
      <b/>
      <sz val="14"/>
      <color rgb="FF000000"/>
      <name val="Calibri"/>
      <family val="2"/>
    </font>
    <font>
      <b/>
      <sz val="14"/>
      <color rgb="FFC00000"/>
      <name val="Calibri"/>
      <family val="2"/>
    </font>
    <font>
      <b/>
      <sz val="16"/>
      <color rgb="FF000000"/>
      <name val="Calibri"/>
      <family val="2"/>
    </font>
    <font>
      <sz val="11"/>
      <name val="Calibri"/>
      <family val="2"/>
    </font>
    <font>
      <i/>
      <sz val="12"/>
      <color theme="1"/>
      <name val="Calibri"/>
      <family val="2"/>
    </font>
    <font>
      <b/>
      <sz val="12"/>
      <color rgb="FF000000"/>
      <name val="Calibri"/>
      <family val="2"/>
    </font>
    <font>
      <b/>
      <sz val="12"/>
      <color theme="1"/>
      <name val="Calibri"/>
      <family val="2"/>
      <scheme val="minor"/>
    </font>
    <font>
      <sz val="11"/>
      <color theme="1"/>
      <name val="Calibri"/>
      <family val="2"/>
      <scheme val="major"/>
    </font>
    <font>
      <b/>
      <sz val="11"/>
      <color rgb="FF000000"/>
      <name val="Arial"/>
      <family val="2"/>
    </font>
    <font>
      <sz val="11"/>
      <color rgb="FF000000"/>
      <name val="Arial"/>
      <family val="2"/>
    </font>
    <font>
      <b/>
      <sz val="11"/>
      <color rgb="FF000000"/>
      <name val="Calibri"/>
      <family val="2"/>
    </font>
    <font>
      <b/>
      <u/>
      <sz val="18"/>
      <color rgb="FF000000"/>
      <name val="Calibri"/>
      <family val="2"/>
    </font>
    <font>
      <b/>
      <sz val="18"/>
      <color rgb="FF000000"/>
      <name val="Calibri"/>
      <family val="2"/>
    </font>
    <font>
      <sz val="12"/>
      <color rgb="FF000000"/>
      <name val="Calibri"/>
      <family val="2"/>
    </font>
    <font>
      <sz val="11"/>
      <color theme="1"/>
      <name val="Arial"/>
      <family val="2"/>
    </font>
    <font>
      <b/>
      <sz val="20"/>
      <color theme="1"/>
      <name val="Arial"/>
      <family val="2"/>
    </font>
    <font>
      <sz val="12"/>
      <color theme="1"/>
      <name val="Arial"/>
      <family val="2"/>
    </font>
    <font>
      <sz val="10"/>
      <name val="Roboto"/>
    </font>
    <font>
      <sz val="11"/>
      <name val="Arial"/>
      <family val="2"/>
    </font>
    <font>
      <b/>
      <sz val="10"/>
      <name val="Roboto"/>
    </font>
    <font>
      <b/>
      <sz val="12"/>
      <color theme="1"/>
      <name val="Arial"/>
      <family val="2"/>
    </font>
    <font>
      <b/>
      <i/>
      <sz val="11"/>
      <color rgb="FF000000"/>
      <name val="Calibri"/>
      <family val="2"/>
    </font>
    <font>
      <b/>
      <sz val="14"/>
      <color theme="2"/>
      <name val="Calibri"/>
      <family val="2"/>
    </font>
    <font>
      <sz val="11"/>
      <color theme="2"/>
      <name val="Arial"/>
      <family val="2"/>
    </font>
    <font>
      <b/>
      <sz val="14"/>
      <name val="Calibri"/>
      <family val="2"/>
    </font>
    <font>
      <b/>
      <sz val="12"/>
      <name val="Calibri"/>
      <family val="2"/>
    </font>
    <font>
      <sz val="26"/>
      <name val="Calibri"/>
      <family val="2"/>
    </font>
    <font>
      <b/>
      <u/>
      <sz val="20"/>
      <name val="Calibri"/>
      <family val="2"/>
    </font>
    <font>
      <b/>
      <sz val="16"/>
      <name val="Calibri"/>
      <family val="2"/>
    </font>
    <font>
      <b/>
      <sz val="11"/>
      <name val="Arial"/>
      <family val="2"/>
    </font>
    <font>
      <b/>
      <sz val="16"/>
      <name val="Arial"/>
      <family val="2"/>
    </font>
    <font>
      <b/>
      <sz val="11"/>
      <name val="Calibri"/>
      <family val="2"/>
    </font>
    <font>
      <b/>
      <sz val="11"/>
      <name val="Calibri"/>
      <family val="2"/>
      <charset val="1"/>
    </font>
    <font>
      <sz val="11"/>
      <name val="Calibri"/>
      <family val="2"/>
      <scheme val="major"/>
    </font>
    <font>
      <b/>
      <sz val="9"/>
      <name val="Calibri"/>
      <family val="2"/>
    </font>
    <font>
      <b/>
      <sz val="10"/>
      <name val="Calibri"/>
      <family val="2"/>
    </font>
    <font>
      <b/>
      <sz val="20"/>
      <name val="Arial"/>
      <family val="2"/>
    </font>
    <font>
      <sz val="12"/>
      <name val="Arial"/>
      <family val="2"/>
    </font>
    <font>
      <sz val="14"/>
      <name val="Calibri"/>
      <family val="2"/>
    </font>
    <font>
      <b/>
      <sz val="12"/>
      <name val="Calibri"/>
      <family val="2"/>
      <scheme val="major"/>
    </font>
    <font>
      <b/>
      <sz val="9"/>
      <color rgb="FFFF0000"/>
      <name val="Calibri"/>
      <family val="2"/>
    </font>
    <font>
      <b/>
      <sz val="11"/>
      <name val="Calibri"/>
      <family val="2"/>
      <scheme val="major"/>
    </font>
    <font>
      <b/>
      <sz val="11"/>
      <color theme="1"/>
      <name val="Calibri"/>
      <family val="2"/>
      <scheme val="major"/>
    </font>
    <font>
      <sz val="11"/>
      <color rgb="FF000000"/>
      <name val="Calibri"/>
      <family val="2"/>
    </font>
    <font>
      <b/>
      <sz val="12"/>
      <name val="Calibri"/>
      <family val="2"/>
    </font>
    <font>
      <b/>
      <sz val="12"/>
      <color rgb="FF000000"/>
      <name val="Calibri"/>
      <family val="2"/>
    </font>
    <font>
      <b/>
      <sz val="16"/>
      <name val="Calibri"/>
      <family val="2"/>
      <scheme val="major"/>
    </font>
    <font>
      <b/>
      <sz val="11"/>
      <color rgb="FFFF0000"/>
      <name val="Calibri"/>
      <family val="2"/>
      <scheme val="major"/>
    </font>
    <font>
      <sz val="11"/>
      <color rgb="FF000000"/>
      <name val="Calibri"/>
      <family val="2"/>
      <scheme val="major"/>
    </font>
    <font>
      <u/>
      <sz val="20"/>
      <color theme="1"/>
      <name val="Calibri"/>
      <family val="2"/>
      <scheme val="major"/>
    </font>
    <font>
      <b/>
      <sz val="12"/>
      <color rgb="FF000000"/>
      <name val="Calibri"/>
      <family val="2"/>
      <scheme val="major"/>
    </font>
    <font>
      <sz val="12"/>
      <color rgb="FF000000"/>
      <name val="Calibri"/>
      <family val="2"/>
      <scheme val="major"/>
    </font>
    <font>
      <i/>
      <sz val="12"/>
      <color rgb="FF4472C4"/>
      <name val="Calibri"/>
      <family val="2"/>
      <scheme val="major"/>
    </font>
    <font>
      <sz val="12"/>
      <color rgb="FF000000"/>
      <name val="Calibri"/>
      <family val="2"/>
    </font>
  </fonts>
  <fills count="48">
    <fill>
      <patternFill patternType="none"/>
    </fill>
    <fill>
      <patternFill patternType="gray125"/>
    </fill>
    <fill>
      <patternFill patternType="solid">
        <fgColor rgb="FFFFFFFF"/>
        <bgColor rgb="FFFFFFFF"/>
      </patternFill>
    </fill>
    <fill>
      <patternFill patternType="solid">
        <fgColor rgb="FF44546A"/>
        <bgColor rgb="FF44546A"/>
      </patternFill>
    </fill>
    <fill>
      <patternFill patternType="solid">
        <fgColor rgb="FF7B7B7B"/>
        <bgColor rgb="FF7B7B7B"/>
      </patternFill>
    </fill>
    <fill>
      <patternFill patternType="solid">
        <fgColor rgb="FFECECEC"/>
        <bgColor rgb="FFECECEC"/>
      </patternFill>
    </fill>
    <fill>
      <patternFill patternType="solid">
        <fgColor rgb="FFFFFFCC"/>
        <bgColor rgb="FFFFFFCC"/>
      </patternFill>
    </fill>
    <fill>
      <patternFill patternType="solid">
        <fgColor theme="7"/>
        <bgColor theme="7"/>
      </patternFill>
    </fill>
    <fill>
      <patternFill patternType="solid">
        <fgColor rgb="FFFEF2CB"/>
        <bgColor rgb="FFFEF2CB"/>
      </patternFill>
    </fill>
    <fill>
      <patternFill patternType="solid">
        <fgColor theme="0"/>
        <bgColor theme="0"/>
      </patternFill>
    </fill>
    <fill>
      <patternFill patternType="solid">
        <fgColor rgb="FF2F5496"/>
        <bgColor rgb="FF2F5496"/>
      </patternFill>
    </fill>
    <fill>
      <patternFill patternType="solid">
        <fgColor rgb="FFD9E2F3"/>
        <bgColor rgb="FFD9E2F3"/>
      </patternFill>
    </fill>
    <fill>
      <patternFill patternType="solid">
        <fgColor rgb="FFE2EFD9"/>
        <bgColor rgb="FFE2EFD9"/>
      </patternFill>
    </fill>
    <fill>
      <patternFill patternType="solid">
        <fgColor theme="5"/>
        <bgColor theme="5"/>
      </patternFill>
    </fill>
    <fill>
      <patternFill patternType="solid">
        <fgColor rgb="FFF6B26B"/>
        <bgColor rgb="FFF6B26B"/>
      </patternFill>
    </fill>
    <fill>
      <patternFill patternType="solid">
        <fgColor theme="9"/>
        <bgColor theme="9"/>
      </patternFill>
    </fill>
    <fill>
      <patternFill patternType="solid">
        <fgColor rgb="FFA8D08D"/>
        <bgColor rgb="FFA8D08D"/>
      </patternFill>
    </fill>
    <fill>
      <patternFill patternType="solid">
        <fgColor theme="4"/>
        <bgColor theme="4"/>
      </patternFill>
    </fill>
    <fill>
      <patternFill patternType="solid">
        <fgColor theme="8"/>
        <bgColor theme="8"/>
      </patternFill>
    </fill>
    <fill>
      <patternFill patternType="solid">
        <fgColor rgb="FF1F3864"/>
        <bgColor rgb="FF1F3864"/>
      </patternFill>
    </fill>
    <fill>
      <patternFill patternType="solid">
        <fgColor rgb="FFDBE5F1"/>
        <bgColor rgb="FFDBE5F1"/>
      </patternFill>
    </fill>
    <fill>
      <patternFill patternType="solid">
        <fgColor theme="9"/>
        <bgColor theme="5"/>
      </patternFill>
    </fill>
    <fill>
      <patternFill patternType="solid">
        <fgColor theme="0"/>
        <bgColor indexed="64"/>
      </patternFill>
    </fill>
    <fill>
      <patternFill patternType="solid">
        <fgColor theme="4"/>
        <bgColor theme="5"/>
      </patternFill>
    </fill>
    <fill>
      <patternFill patternType="solid">
        <fgColor rgb="FFED7D31"/>
        <bgColor indexed="64"/>
      </patternFill>
    </fill>
    <fill>
      <patternFill patternType="solid">
        <fgColor theme="2" tint="-0.14999847407452621"/>
        <bgColor theme="5"/>
      </patternFill>
    </fill>
    <fill>
      <patternFill patternType="solid">
        <fgColor theme="2" tint="-0.14999847407452621"/>
        <bgColor rgb="FFF6B26B"/>
      </patternFill>
    </fill>
    <fill>
      <patternFill patternType="solid">
        <fgColor theme="8" tint="0.39997558519241921"/>
        <bgColor indexed="64"/>
      </patternFill>
    </fill>
    <fill>
      <patternFill patternType="solid">
        <fgColor rgb="FFFFFF00"/>
        <bgColor indexed="64"/>
      </patternFill>
    </fill>
    <fill>
      <patternFill patternType="solid">
        <fgColor rgb="FF92D050"/>
        <bgColor indexed="64"/>
      </patternFill>
    </fill>
    <fill>
      <patternFill patternType="solid">
        <fgColor theme="4" tint="-0.249977111117893"/>
        <bgColor indexed="64"/>
      </patternFill>
    </fill>
    <fill>
      <patternFill patternType="solid">
        <fgColor rgb="FF203764"/>
        <bgColor indexed="64"/>
      </patternFill>
    </fill>
    <fill>
      <patternFill patternType="solid">
        <fgColor rgb="FFD0CECE"/>
        <bgColor indexed="64"/>
      </patternFill>
    </fill>
    <fill>
      <patternFill patternType="solid">
        <fgColor rgb="FF70AD47"/>
        <bgColor indexed="64"/>
      </patternFill>
    </fill>
    <fill>
      <patternFill patternType="solid">
        <fgColor rgb="FF9BC2E6"/>
        <bgColor indexed="64"/>
      </patternFill>
    </fill>
    <fill>
      <patternFill patternType="solid">
        <fgColor rgb="FF5B9BD5"/>
        <bgColor indexed="64"/>
      </patternFill>
    </fill>
    <fill>
      <patternFill patternType="solid">
        <fgColor rgb="FFFFFFFF"/>
        <bgColor indexed="64"/>
      </patternFill>
    </fill>
    <fill>
      <patternFill patternType="solid">
        <fgColor theme="6" tint="0.79998168889431442"/>
        <bgColor indexed="64"/>
      </patternFill>
    </fill>
    <fill>
      <patternFill patternType="solid">
        <fgColor rgb="FFE7E6E6"/>
        <bgColor indexed="64"/>
      </patternFill>
    </fill>
    <fill>
      <patternFill patternType="solid">
        <fgColor rgb="FFF2F2F2"/>
        <bgColor indexed="64"/>
      </patternFill>
    </fill>
    <fill>
      <patternFill patternType="solid">
        <fgColor rgb="FFDDEBF7"/>
        <bgColor indexed="64"/>
      </patternFill>
    </fill>
    <fill>
      <patternFill patternType="solid">
        <fgColor rgb="FFFFFFCC"/>
        <bgColor indexed="64"/>
      </patternFill>
    </fill>
    <fill>
      <patternFill patternType="solid">
        <fgColor theme="2"/>
        <bgColor indexed="64"/>
      </patternFill>
    </fill>
    <fill>
      <patternFill patternType="solid">
        <fgColor theme="2"/>
        <bgColor rgb="FFF6B26B"/>
      </patternFill>
    </fill>
    <fill>
      <patternFill patternType="solid">
        <fgColor theme="4" tint="-0.499984740745262"/>
        <bgColor theme="0"/>
      </patternFill>
    </fill>
    <fill>
      <patternFill patternType="solid">
        <fgColor theme="4"/>
        <bgColor theme="9"/>
      </patternFill>
    </fill>
    <fill>
      <patternFill patternType="solid">
        <fgColor theme="4"/>
        <bgColor indexed="64"/>
      </patternFill>
    </fill>
    <fill>
      <patternFill patternType="solid">
        <fgColor rgb="FFF2F2F2"/>
        <bgColor rgb="FF000000"/>
      </patternFill>
    </fill>
  </fills>
  <borders count="52">
    <border>
      <left/>
      <right/>
      <top/>
      <bottom/>
      <diagonal/>
    </border>
    <border>
      <left/>
      <right style="thin">
        <color rgb="FF000000"/>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medium">
        <color rgb="FF000000"/>
      </top>
      <bottom style="medium">
        <color rgb="FF000000"/>
      </bottom>
      <diagonal/>
    </border>
    <border>
      <left style="thin">
        <color rgb="FF000000"/>
      </left>
      <right style="thin">
        <color rgb="FF000000"/>
      </right>
      <top style="thin">
        <color rgb="FF000000"/>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medium">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style="thin">
        <color rgb="FF000000"/>
      </right>
      <top style="medium">
        <color rgb="FF000000"/>
      </top>
      <bottom style="medium">
        <color rgb="FF000000"/>
      </bottom>
      <diagonal/>
    </border>
    <border>
      <left/>
      <right/>
      <top/>
      <bottom/>
      <diagonal/>
    </border>
    <border>
      <left style="medium">
        <color rgb="FF000000"/>
      </left>
      <right/>
      <top style="medium">
        <color rgb="FF000000"/>
      </top>
      <bottom style="medium">
        <color rgb="FF000000"/>
      </bottom>
      <diagonal/>
    </border>
    <border>
      <left style="medium">
        <color rgb="FF000000"/>
      </left>
      <right/>
      <top/>
      <bottom style="medium">
        <color rgb="FF000000"/>
      </bottom>
      <diagonal/>
    </border>
    <border>
      <left style="medium">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style="medium">
        <color rgb="FF000000"/>
      </left>
      <right style="thin">
        <color rgb="FF000000"/>
      </right>
      <top/>
      <bottom style="medium">
        <color rgb="FF000000"/>
      </bottom>
      <diagonal/>
    </border>
    <border>
      <left style="medium">
        <color rgb="FF000000"/>
      </left>
      <right style="medium">
        <color rgb="FF000000"/>
      </right>
      <top/>
      <bottom/>
      <diagonal/>
    </border>
    <border>
      <left/>
      <right style="thin">
        <color rgb="FF000000"/>
      </right>
      <top style="thin">
        <color rgb="FF000000"/>
      </top>
      <bottom/>
      <diagonal/>
    </border>
    <border>
      <left/>
      <right style="thin">
        <color rgb="FF000000"/>
      </right>
      <top/>
      <bottom/>
      <diagonal/>
    </border>
    <border>
      <left/>
      <right/>
      <top style="thin">
        <color rgb="FF000000"/>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thin">
        <color rgb="FF000000"/>
      </bottom>
      <diagonal/>
    </border>
    <border>
      <left/>
      <right style="thin">
        <color indexed="64"/>
      </right>
      <top/>
      <bottom/>
      <diagonal/>
    </border>
    <border>
      <left style="medium">
        <color indexed="64"/>
      </left>
      <right/>
      <top style="thin">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style="medium">
        <color indexed="64"/>
      </left>
      <right/>
      <top/>
      <bottom style="thin">
        <color indexed="64"/>
      </bottom>
      <diagonal/>
    </border>
    <border>
      <left style="thin">
        <color rgb="FF000000"/>
      </left>
      <right/>
      <top/>
      <bottom/>
      <diagonal/>
    </border>
    <border>
      <left style="thin">
        <color rgb="FF000000"/>
      </left>
      <right/>
      <top style="thin">
        <color rgb="FF000000"/>
      </top>
      <bottom/>
      <diagonal/>
    </border>
    <border>
      <left style="thin">
        <color rgb="FF000000"/>
      </left>
      <right/>
      <top/>
      <bottom style="thin">
        <color rgb="FF000000"/>
      </bottom>
      <diagonal/>
    </border>
    <border>
      <left style="thin">
        <color indexed="64"/>
      </left>
      <right/>
      <top style="thin">
        <color rgb="FF000000"/>
      </top>
      <bottom style="thin">
        <color rgb="FF000000"/>
      </bottom>
      <diagonal/>
    </border>
    <border>
      <left/>
      <right/>
      <top style="thin">
        <color rgb="FF000000"/>
      </top>
      <bottom style="thin">
        <color rgb="FF000000"/>
      </bottom>
      <diagonal/>
    </border>
    <border>
      <left style="thin">
        <color indexed="64"/>
      </left>
      <right/>
      <top style="thin">
        <color rgb="FF000000"/>
      </top>
      <bottom style="thin">
        <color indexed="64"/>
      </bottom>
      <diagonal/>
    </border>
    <border>
      <left/>
      <right/>
      <top style="thin">
        <color rgb="FF000000"/>
      </top>
      <bottom style="thin">
        <color indexed="64"/>
      </bottom>
      <diagonal/>
    </border>
    <border>
      <left/>
      <right style="thin">
        <color rgb="FF000000"/>
      </right>
      <top style="thin">
        <color rgb="FF000000"/>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24" fillId="0" borderId="14"/>
  </cellStyleXfs>
  <cellXfs count="347">
    <xf numFmtId="0" fontId="0" fillId="0" borderId="0" xfId="0"/>
    <xf numFmtId="0" fontId="1" fillId="0" borderId="0" xfId="0" applyFont="1"/>
    <xf numFmtId="0" fontId="10" fillId="5" borderId="3" xfId="0" applyFont="1" applyFill="1" applyBorder="1" applyAlignment="1">
      <alignment horizontal="center"/>
    </xf>
    <xf numFmtId="0" fontId="10" fillId="8" borderId="3" xfId="0" applyFont="1" applyFill="1" applyBorder="1" applyAlignment="1">
      <alignment horizontal="center"/>
    </xf>
    <xf numFmtId="0" fontId="10" fillId="11" borderId="3" xfId="0" applyFont="1" applyFill="1" applyBorder="1" applyAlignment="1">
      <alignment horizontal="center"/>
    </xf>
    <xf numFmtId="0" fontId="10" fillId="12" borderId="3" xfId="0" applyFont="1" applyFill="1" applyBorder="1" applyAlignment="1">
      <alignment horizontal="center"/>
    </xf>
    <xf numFmtId="0" fontId="1" fillId="0" borderId="0" xfId="0" applyFont="1" applyAlignment="1">
      <alignment horizontal="center" vertical="center"/>
    </xf>
    <xf numFmtId="0" fontId="4" fillId="0" borderId="2" xfId="0" applyFont="1" applyBorder="1" applyAlignment="1">
      <alignment horizontal="center" vertical="center" wrapText="1"/>
    </xf>
    <xf numFmtId="0" fontId="1" fillId="0" borderId="0" xfId="0" applyFont="1" applyAlignment="1">
      <alignment horizontal="center" vertical="center" wrapText="1"/>
    </xf>
    <xf numFmtId="0" fontId="1" fillId="9" borderId="0" xfId="0" applyFont="1" applyFill="1"/>
    <xf numFmtId="0" fontId="9" fillId="19" borderId="3" xfId="0" applyFont="1" applyFill="1" applyBorder="1" applyAlignment="1">
      <alignment horizontal="center" vertical="center" wrapText="1"/>
    </xf>
    <xf numFmtId="0" fontId="10" fillId="20" borderId="2" xfId="0" applyFont="1" applyFill="1" applyBorder="1" applyAlignment="1">
      <alignment horizontal="center" vertical="center" wrapText="1"/>
    </xf>
    <xf numFmtId="0" fontId="10" fillId="20" borderId="3" xfId="0" applyFont="1" applyFill="1" applyBorder="1" applyAlignment="1">
      <alignment horizontal="center" vertical="center" wrapText="1"/>
    </xf>
    <xf numFmtId="0" fontId="9" fillId="10" borderId="3" xfId="0" applyFont="1" applyFill="1" applyBorder="1" applyAlignment="1">
      <alignment horizontal="center" vertical="center" wrapText="1"/>
    </xf>
    <xf numFmtId="0" fontId="1" fillId="0" borderId="3" xfId="0" applyFont="1" applyBorder="1" applyAlignment="1">
      <alignment horizontal="left" vertical="center" wrapText="1"/>
    </xf>
    <xf numFmtId="0" fontId="1" fillId="9" borderId="3" xfId="0" applyFont="1" applyFill="1" applyBorder="1" applyAlignment="1">
      <alignment horizontal="center" vertical="center" wrapText="1"/>
    </xf>
    <xf numFmtId="0" fontId="9" fillId="2" borderId="0" xfId="0" applyFont="1" applyFill="1" applyAlignment="1">
      <alignment horizontal="center" vertical="top" wrapText="1"/>
    </xf>
    <xf numFmtId="0" fontId="9" fillId="19" borderId="9"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0" borderId="0" xfId="0" applyFont="1" applyAlignment="1">
      <alignment wrapText="1"/>
    </xf>
    <xf numFmtId="0" fontId="1" fillId="0" borderId="4" xfId="0" applyFont="1" applyBorder="1" applyAlignment="1">
      <alignment horizontal="center" vertical="center" wrapText="1"/>
    </xf>
    <xf numFmtId="0" fontId="6" fillId="3" borderId="14" xfId="0" applyFont="1" applyFill="1" applyBorder="1" applyAlignment="1">
      <alignment horizontal="right" vertical="center"/>
    </xf>
    <xf numFmtId="0" fontId="1" fillId="9" borderId="14" xfId="0" applyFont="1" applyFill="1" applyBorder="1"/>
    <xf numFmtId="0" fontId="1" fillId="2" borderId="14" xfId="0" applyFont="1" applyFill="1" applyBorder="1"/>
    <xf numFmtId="0" fontId="1" fillId="9" borderId="14" xfId="0" applyFont="1" applyFill="1" applyBorder="1" applyAlignment="1">
      <alignment horizontal="center" vertical="center" wrapText="1"/>
    </xf>
    <xf numFmtId="0" fontId="10" fillId="5" borderId="18" xfId="0" applyFont="1" applyFill="1" applyBorder="1" applyAlignment="1">
      <alignment horizontal="center" vertical="center" wrapText="1"/>
    </xf>
    <xf numFmtId="0" fontId="10" fillId="8" borderId="18" xfId="0" applyFont="1" applyFill="1" applyBorder="1" applyAlignment="1">
      <alignment horizontal="center" vertical="center" wrapText="1"/>
    </xf>
    <xf numFmtId="0" fontId="10" fillId="11" borderId="18" xfId="0" applyFont="1" applyFill="1" applyBorder="1" applyAlignment="1">
      <alignment horizontal="center" vertical="center" wrapText="1"/>
    </xf>
    <xf numFmtId="0" fontId="10" fillId="12" borderId="18" xfId="0" applyFont="1" applyFill="1" applyBorder="1" applyAlignment="1">
      <alignment horizontal="center" vertical="center" wrapText="1"/>
    </xf>
    <xf numFmtId="0" fontId="0" fillId="0" borderId="14" xfId="0" applyBorder="1"/>
    <xf numFmtId="0" fontId="1" fillId="9" borderId="0" xfId="0" applyFont="1" applyFill="1" applyAlignment="1">
      <alignment horizontal="center" vertical="center" wrapText="1"/>
    </xf>
    <xf numFmtId="0" fontId="1" fillId="31" borderId="3" xfId="0" applyFont="1" applyFill="1" applyBorder="1"/>
    <xf numFmtId="0" fontId="9" fillId="19" borderId="1" xfId="0" applyFont="1" applyFill="1" applyBorder="1" applyAlignment="1">
      <alignment horizontal="center" vertical="center" wrapText="1"/>
    </xf>
    <xf numFmtId="0" fontId="1" fillId="31" borderId="9" xfId="0" applyFont="1" applyFill="1" applyBorder="1"/>
    <xf numFmtId="0" fontId="9" fillId="4" borderId="20" xfId="0" applyFont="1" applyFill="1" applyBorder="1" applyAlignment="1">
      <alignment horizontal="center" vertical="center" wrapText="1"/>
    </xf>
    <xf numFmtId="0" fontId="0" fillId="0" borderId="0" xfId="0" applyAlignment="1">
      <alignment wrapText="1"/>
    </xf>
    <xf numFmtId="0" fontId="18" fillId="33" borderId="18" xfId="0" applyFont="1" applyFill="1" applyBorder="1" applyAlignment="1">
      <alignment horizontal="center"/>
    </xf>
    <xf numFmtId="0" fontId="10" fillId="33" borderId="3" xfId="0" applyFont="1" applyFill="1" applyBorder="1" applyAlignment="1">
      <alignment horizontal="center" vertical="center"/>
    </xf>
    <xf numFmtId="0" fontId="1" fillId="9" borderId="14" xfId="0" applyFont="1" applyFill="1" applyBorder="1" applyAlignment="1">
      <alignment wrapText="1"/>
    </xf>
    <xf numFmtId="0" fontId="1" fillId="2" borderId="14" xfId="0" applyFont="1" applyFill="1" applyBorder="1" applyAlignment="1">
      <alignment wrapText="1"/>
    </xf>
    <xf numFmtId="0" fontId="18" fillId="30" borderId="18" xfId="0" applyFont="1" applyFill="1" applyBorder="1" applyAlignment="1">
      <alignment horizontal="center"/>
    </xf>
    <xf numFmtId="0" fontId="10" fillId="10" borderId="3" xfId="0" applyFont="1" applyFill="1" applyBorder="1" applyAlignment="1">
      <alignment horizontal="center" vertical="center"/>
    </xf>
    <xf numFmtId="0" fontId="3" fillId="0" borderId="0" xfId="0" applyFont="1" applyAlignment="1">
      <alignment wrapText="1"/>
    </xf>
    <xf numFmtId="0" fontId="19" fillId="0" borderId="0" xfId="0" applyFont="1"/>
    <xf numFmtId="0" fontId="3" fillId="9" borderId="18" xfId="0" applyFont="1" applyFill="1" applyBorder="1" applyAlignment="1">
      <alignment horizontal="left" vertical="center" wrapText="1"/>
    </xf>
    <xf numFmtId="0" fontId="20" fillId="6" borderId="3" xfId="0" applyFont="1" applyFill="1" applyBorder="1" applyAlignment="1">
      <alignment horizontal="center" vertical="center" wrapText="1"/>
    </xf>
    <xf numFmtId="0" fontId="19" fillId="0" borderId="14" xfId="0" applyFont="1" applyBorder="1"/>
    <xf numFmtId="0" fontId="10" fillId="4" borderId="9" xfId="0" applyFont="1" applyFill="1" applyBorder="1" applyAlignment="1">
      <alignment horizontal="center" vertical="center"/>
    </xf>
    <xf numFmtId="0" fontId="23" fillId="0" borderId="18" xfId="0" applyFont="1" applyBorder="1" applyAlignment="1">
      <alignment horizontal="left" vertical="center" wrapText="1"/>
    </xf>
    <xf numFmtId="0" fontId="3" fillId="0" borderId="18" xfId="0" applyFont="1" applyBorder="1" applyAlignment="1">
      <alignment horizontal="center" vertical="center" wrapText="1"/>
    </xf>
    <xf numFmtId="0" fontId="3" fillId="2" borderId="18" xfId="0" applyFont="1" applyFill="1" applyBorder="1" applyAlignment="1">
      <alignment horizontal="left" vertical="center" wrapText="1"/>
    </xf>
    <xf numFmtId="0" fontId="10" fillId="7" borderId="12" xfId="0" applyFont="1" applyFill="1" applyBorder="1" applyAlignment="1">
      <alignment horizontal="center"/>
    </xf>
    <xf numFmtId="0" fontId="10" fillId="7" borderId="3" xfId="0" applyFont="1" applyFill="1" applyBorder="1" applyAlignment="1">
      <alignment horizontal="center"/>
    </xf>
    <xf numFmtId="0" fontId="3" fillId="0" borderId="18" xfId="0" applyFont="1" applyBorder="1" applyAlignment="1">
      <alignment horizontal="left" vertical="center" wrapText="1"/>
    </xf>
    <xf numFmtId="0" fontId="3" fillId="9" borderId="18" xfId="0" applyFont="1" applyFill="1" applyBorder="1" applyAlignment="1">
      <alignment horizontal="center" vertical="center" wrapText="1"/>
    </xf>
    <xf numFmtId="0" fontId="10" fillId="10" borderId="1" xfId="0" applyFont="1" applyFill="1" applyBorder="1" applyAlignment="1">
      <alignment horizontal="center" vertical="center"/>
    </xf>
    <xf numFmtId="0" fontId="10" fillId="33" borderId="1" xfId="0" applyFont="1" applyFill="1" applyBorder="1" applyAlignment="1">
      <alignment horizontal="center"/>
    </xf>
    <xf numFmtId="0" fontId="10" fillId="33" borderId="3" xfId="0" applyFont="1" applyFill="1" applyBorder="1" applyAlignment="1">
      <alignment horizontal="center"/>
    </xf>
    <xf numFmtId="0" fontId="11" fillId="6" borderId="6" xfId="0" applyFont="1" applyFill="1" applyBorder="1" applyAlignment="1">
      <alignment horizontal="center" vertical="center"/>
    </xf>
    <xf numFmtId="0" fontId="20" fillId="6" borderId="1" xfId="0" applyFont="1" applyFill="1" applyBorder="1" applyAlignment="1">
      <alignment horizontal="center" vertical="center" wrapText="1"/>
    </xf>
    <xf numFmtId="0" fontId="10" fillId="12" borderId="24" xfId="0" applyFont="1" applyFill="1" applyBorder="1" applyAlignment="1">
      <alignment horizontal="center" vertical="center" wrapText="1"/>
    </xf>
    <xf numFmtId="0" fontId="0" fillId="0" borderId="0" xfId="0" applyAlignment="1">
      <alignment vertical="center"/>
    </xf>
    <xf numFmtId="0" fontId="0" fillId="22" borderId="0" xfId="0" applyFill="1"/>
    <xf numFmtId="0" fontId="6" fillId="3" borderId="3" xfId="0" applyFont="1" applyFill="1" applyBorder="1" applyAlignment="1">
      <alignment horizontal="right" vertical="center"/>
    </xf>
    <xf numFmtId="0" fontId="6" fillId="3" borderId="3" xfId="0" applyFont="1" applyFill="1" applyBorder="1" applyAlignment="1">
      <alignment horizontal="right" vertical="center" wrapText="1"/>
    </xf>
    <xf numFmtId="0" fontId="1" fillId="9" borderId="3" xfId="0" applyFont="1" applyFill="1" applyBorder="1"/>
    <xf numFmtId="0" fontId="1" fillId="0" borderId="14" xfId="0" applyFont="1" applyBorder="1"/>
    <xf numFmtId="0" fontId="1" fillId="0" borderId="14" xfId="0" applyFont="1" applyBorder="1" applyAlignment="1">
      <alignment horizontal="center" vertical="center" wrapText="1"/>
    </xf>
    <xf numFmtId="0" fontId="7" fillId="3" borderId="3" xfId="0" applyFont="1" applyFill="1" applyBorder="1" applyAlignment="1">
      <alignment vertical="center" wrapText="1"/>
    </xf>
    <xf numFmtId="0" fontId="1" fillId="0" borderId="3" xfId="0" applyFont="1" applyBorder="1"/>
    <xf numFmtId="0" fontId="1" fillId="0" borderId="3" xfId="0" applyFont="1" applyBorder="1" applyAlignment="1">
      <alignment horizontal="center" vertical="center" wrapText="1"/>
    </xf>
    <xf numFmtId="0" fontId="10" fillId="20" borderId="8" xfId="0" applyFont="1" applyFill="1" applyBorder="1" applyAlignment="1">
      <alignment horizontal="center" vertical="center" wrapText="1"/>
    </xf>
    <xf numFmtId="0" fontId="10" fillId="20" borderId="9" xfId="0" applyFont="1" applyFill="1" applyBorder="1" applyAlignment="1">
      <alignment horizontal="center" vertical="center" wrapText="1"/>
    </xf>
    <xf numFmtId="0" fontId="9" fillId="10" borderId="9" xfId="0" applyFont="1" applyFill="1" applyBorder="1" applyAlignment="1">
      <alignment horizontal="center" vertical="center" wrapText="1"/>
    </xf>
    <xf numFmtId="0" fontId="1" fillId="0" borderId="3" xfId="0" applyFont="1" applyBorder="1" applyAlignment="1">
      <alignment wrapText="1"/>
    </xf>
    <xf numFmtId="0" fontId="1" fillId="0" borderId="14" xfId="0" applyFont="1" applyBorder="1" applyAlignment="1">
      <alignment wrapText="1"/>
    </xf>
    <xf numFmtId="0" fontId="0" fillId="36" borderId="0" xfId="0" applyFill="1"/>
    <xf numFmtId="0" fontId="25" fillId="39" borderId="3" xfId="0" applyFont="1" applyFill="1" applyBorder="1"/>
    <xf numFmtId="0" fontId="0" fillId="36" borderId="14" xfId="0" applyFill="1" applyBorder="1"/>
    <xf numFmtId="0" fontId="25" fillId="38" borderId="6" xfId="0" applyFont="1" applyFill="1" applyBorder="1"/>
    <xf numFmtId="0" fontId="3" fillId="0" borderId="14" xfId="0" applyFont="1" applyBorder="1" applyAlignment="1">
      <alignment horizontal="center" vertical="center"/>
    </xf>
    <xf numFmtId="0" fontId="1" fillId="0" borderId="14" xfId="0" applyFont="1" applyBorder="1" applyAlignment="1">
      <alignment horizontal="center" vertical="center"/>
    </xf>
    <xf numFmtId="0" fontId="25" fillId="39" borderId="6" xfId="0" applyFont="1" applyFill="1" applyBorder="1" applyAlignment="1">
      <alignment horizontal="center" vertical="center"/>
    </xf>
    <xf numFmtId="0" fontId="0" fillId="39" borderId="0" xfId="0" applyFill="1"/>
    <xf numFmtId="0" fontId="27" fillId="0" borderId="14" xfId="0" applyFont="1" applyBorder="1"/>
    <xf numFmtId="0" fontId="29" fillId="0" borderId="14" xfId="0" applyFont="1" applyBorder="1"/>
    <xf numFmtId="0" fontId="27" fillId="0" borderId="0" xfId="0" applyFont="1"/>
    <xf numFmtId="0" fontId="12" fillId="33" borderId="18" xfId="0" applyFont="1" applyFill="1" applyBorder="1" applyAlignment="1">
      <alignment horizontal="center" vertical="center" wrapText="1"/>
    </xf>
    <xf numFmtId="0" fontId="12" fillId="10" borderId="18" xfId="0" applyFont="1" applyFill="1" applyBorder="1" applyAlignment="1">
      <alignment horizontal="center" vertical="center" wrapText="1"/>
    </xf>
    <xf numFmtId="0" fontId="15" fillId="0" borderId="18" xfId="0" applyFont="1" applyBorder="1" applyAlignment="1">
      <alignment horizontal="center" vertical="center" wrapText="1"/>
    </xf>
    <xf numFmtId="0" fontId="0" fillId="36" borderId="32" xfId="0" applyFill="1" applyBorder="1"/>
    <xf numFmtId="0" fontId="0" fillId="0" borderId="33" xfId="0" applyBorder="1" applyAlignment="1">
      <alignment horizontal="center" vertical="center" wrapText="1"/>
    </xf>
    <xf numFmtId="0" fontId="0" fillId="36" borderId="33" xfId="0" applyFill="1" applyBorder="1" applyAlignment="1">
      <alignment horizontal="center" vertical="center" wrapText="1"/>
    </xf>
    <xf numFmtId="0" fontId="0" fillId="36" borderId="31" xfId="0" applyFill="1" applyBorder="1" applyAlignment="1">
      <alignment horizontal="center" vertical="center" wrapText="1"/>
    </xf>
    <xf numFmtId="0" fontId="30" fillId="39" borderId="26" xfId="0" applyFont="1" applyFill="1" applyBorder="1" applyAlignment="1">
      <alignment horizontal="center" vertical="center"/>
    </xf>
    <xf numFmtId="0" fontId="30" fillId="40" borderId="30" xfId="0" applyFont="1" applyFill="1" applyBorder="1" applyAlignment="1">
      <alignment horizontal="left" vertical="center" wrapText="1"/>
    </xf>
    <xf numFmtId="0" fontId="31" fillId="6" borderId="3" xfId="0" applyFont="1" applyFill="1" applyBorder="1" applyAlignment="1">
      <alignment horizontal="center" vertical="center" wrapText="1"/>
    </xf>
    <xf numFmtId="0" fontId="38" fillId="32" borderId="18" xfId="0" applyFont="1" applyFill="1" applyBorder="1" applyAlignment="1">
      <alignment horizontal="center" vertical="center" wrapText="1"/>
    </xf>
    <xf numFmtId="0" fontId="39" fillId="32" borderId="18" xfId="0" applyFont="1" applyFill="1" applyBorder="1" applyAlignment="1">
      <alignment horizontal="center"/>
    </xf>
    <xf numFmtId="0" fontId="34" fillId="26" borderId="18" xfId="0" applyFont="1" applyFill="1" applyBorder="1" applyAlignment="1">
      <alignment horizontal="center" vertical="center" wrapText="1"/>
    </xf>
    <xf numFmtId="0" fontId="34" fillId="26" borderId="18" xfId="0" applyFont="1" applyFill="1" applyBorder="1" applyAlignment="1">
      <alignment horizontal="center"/>
    </xf>
    <xf numFmtId="0" fontId="38" fillId="24" borderId="18" xfId="0" applyFont="1" applyFill="1" applyBorder="1" applyAlignment="1">
      <alignment horizontal="center" vertical="center" wrapText="1"/>
    </xf>
    <xf numFmtId="0" fontId="38" fillId="33" borderId="18" xfId="0" applyFont="1" applyFill="1" applyBorder="1" applyAlignment="1">
      <alignment horizontal="center" vertical="center" wrapText="1"/>
    </xf>
    <xf numFmtId="0" fontId="32" fillId="43" borderId="34" xfId="0" applyFont="1" applyFill="1" applyBorder="1" applyAlignment="1">
      <alignment horizontal="center" vertical="center" wrapText="1"/>
    </xf>
    <xf numFmtId="0" fontId="34" fillId="3" borderId="18" xfId="0" applyFont="1" applyFill="1" applyBorder="1" applyAlignment="1">
      <alignment horizontal="right" vertical="center"/>
    </xf>
    <xf numFmtId="0" fontId="34" fillId="3" borderId="18" xfId="0" applyFont="1" applyFill="1" applyBorder="1" applyAlignment="1">
      <alignment horizontal="right" vertical="center" wrapText="1"/>
    </xf>
    <xf numFmtId="0" fontId="34" fillId="32" borderId="18" xfId="0" applyFont="1" applyFill="1" applyBorder="1" applyAlignment="1">
      <alignment horizontal="center" vertical="center"/>
    </xf>
    <xf numFmtId="0" fontId="41" fillId="29" borderId="18" xfId="0" applyFont="1" applyFill="1" applyBorder="1" applyAlignment="1">
      <alignment horizontal="center" vertical="center" wrapText="1"/>
    </xf>
    <xf numFmtId="0" fontId="41" fillId="41" borderId="18" xfId="0" applyFont="1" applyFill="1" applyBorder="1" applyAlignment="1">
      <alignment horizontal="center" vertical="center" wrapText="1"/>
    </xf>
    <xf numFmtId="0" fontId="38" fillId="13" borderId="18" xfId="0" applyFont="1" applyFill="1" applyBorder="1" applyAlignment="1">
      <alignment horizontal="left" vertical="center" wrapText="1"/>
    </xf>
    <xf numFmtId="0" fontId="38" fillId="13" borderId="18" xfId="0" applyFont="1" applyFill="1" applyBorder="1" applyAlignment="1">
      <alignment horizontal="center" vertical="center" wrapText="1"/>
    </xf>
    <xf numFmtId="0" fontId="38" fillId="24" borderId="18" xfId="0" applyFont="1" applyFill="1" applyBorder="1" applyAlignment="1">
      <alignment horizontal="center" vertical="center"/>
    </xf>
    <xf numFmtId="0" fontId="34" fillId="14" borderId="18" xfId="0" applyFont="1" applyFill="1" applyBorder="1" applyAlignment="1">
      <alignment horizontal="center" vertical="center" wrapText="1"/>
    </xf>
    <xf numFmtId="0" fontId="34" fillId="14" borderId="18" xfId="0" applyFont="1" applyFill="1" applyBorder="1" applyAlignment="1">
      <alignment horizontal="center"/>
    </xf>
    <xf numFmtId="0" fontId="35" fillId="0" borderId="18" xfId="0" applyFont="1" applyBorder="1" applyAlignment="1">
      <alignment horizontal="center" vertical="center" wrapText="1"/>
    </xf>
    <xf numFmtId="0" fontId="41" fillId="6" borderId="18" xfId="0" applyFont="1" applyFill="1" applyBorder="1" applyAlignment="1">
      <alignment horizontal="center" vertical="center" wrapText="1"/>
    </xf>
    <xf numFmtId="0" fontId="43" fillId="9" borderId="18" xfId="0" applyFont="1" applyFill="1" applyBorder="1" applyAlignment="1">
      <alignment horizontal="left" vertical="center" wrapText="1"/>
    </xf>
    <xf numFmtId="0" fontId="43" fillId="0" borderId="18" xfId="0" applyFont="1" applyBorder="1" applyAlignment="1">
      <alignment horizontal="left" vertical="center" wrapText="1"/>
    </xf>
    <xf numFmtId="0" fontId="41" fillId="29" borderId="18" xfId="0" applyFont="1" applyFill="1" applyBorder="1" applyAlignment="1">
      <alignment horizontal="center" vertical="center"/>
    </xf>
    <xf numFmtId="0" fontId="28" fillId="0" borderId="18" xfId="0" applyFont="1" applyBorder="1"/>
    <xf numFmtId="0" fontId="44" fillId="41" borderId="18" xfId="0" applyFont="1" applyFill="1" applyBorder="1" applyAlignment="1">
      <alignment horizontal="center" vertical="center" wrapText="1"/>
    </xf>
    <xf numFmtId="0" fontId="45" fillId="41" borderId="18" xfId="0" applyFont="1" applyFill="1" applyBorder="1" applyAlignment="1">
      <alignment horizontal="center" vertical="center" wrapText="1"/>
    </xf>
    <xf numFmtId="0" fontId="34" fillId="21" borderId="18" xfId="0" applyFont="1" applyFill="1" applyBorder="1" applyAlignment="1">
      <alignment horizontal="center" vertical="center"/>
    </xf>
    <xf numFmtId="0" fontId="34" fillId="16" borderId="18" xfId="0" applyFont="1" applyFill="1" applyBorder="1" applyAlignment="1">
      <alignment horizontal="center" vertical="center" wrapText="1"/>
    </xf>
    <xf numFmtId="0" fontId="34" fillId="16" borderId="18" xfId="0" applyFont="1" applyFill="1" applyBorder="1" applyAlignment="1">
      <alignment horizontal="center"/>
    </xf>
    <xf numFmtId="0" fontId="38" fillId="21" borderId="18" xfId="0" applyFont="1" applyFill="1" applyBorder="1" applyAlignment="1">
      <alignment horizontal="center" vertical="center" wrapText="1"/>
    </xf>
    <xf numFmtId="0" fontId="38" fillId="15" borderId="18" xfId="0" applyFont="1" applyFill="1" applyBorder="1" applyAlignment="1">
      <alignment horizontal="left" vertical="center" wrapText="1"/>
    </xf>
    <xf numFmtId="0" fontId="34" fillId="18" borderId="18" xfId="0" applyFont="1" applyFill="1" applyBorder="1" applyAlignment="1">
      <alignment horizontal="center" vertical="center" wrapText="1"/>
    </xf>
    <xf numFmtId="0" fontId="34" fillId="18" borderId="18" xfId="0" applyFont="1" applyFill="1" applyBorder="1" applyAlignment="1">
      <alignment horizontal="center"/>
    </xf>
    <xf numFmtId="0" fontId="38" fillId="23" borderId="18" xfId="0" applyFont="1" applyFill="1" applyBorder="1" applyAlignment="1">
      <alignment horizontal="center" vertical="center" wrapText="1"/>
    </xf>
    <xf numFmtId="0" fontId="38" fillId="17" borderId="18" xfId="0" applyFont="1" applyFill="1" applyBorder="1" applyAlignment="1">
      <alignment horizontal="left" vertical="center" wrapText="1"/>
    </xf>
    <xf numFmtId="0" fontId="46" fillId="38" borderId="18" xfId="0" applyFont="1" applyFill="1" applyBorder="1"/>
    <xf numFmtId="0" fontId="48" fillId="0" borderId="18" xfId="0" applyFont="1" applyBorder="1" applyAlignment="1">
      <alignment vertical="top" wrapText="1"/>
    </xf>
    <xf numFmtId="0" fontId="38" fillId="0" borderId="18" xfId="0" applyFont="1" applyBorder="1" applyAlignment="1">
      <alignment horizontal="left" vertical="center" wrapText="1"/>
    </xf>
    <xf numFmtId="0" fontId="48" fillId="0" borderId="18" xfId="0" applyFont="1" applyBorder="1" applyAlignment="1">
      <alignment horizontal="left" vertical="center" wrapText="1"/>
    </xf>
    <xf numFmtId="0" fontId="43" fillId="0" borderId="18" xfId="0" applyFont="1" applyBorder="1" applyAlignment="1">
      <alignment wrapText="1"/>
    </xf>
    <xf numFmtId="0" fontId="43" fillId="0" borderId="18" xfId="0" applyFont="1" applyBorder="1" applyAlignment="1">
      <alignment horizontal="center" vertical="center" wrapText="1"/>
    </xf>
    <xf numFmtId="0" fontId="41" fillId="28" borderId="18" xfId="0" applyFont="1" applyFill="1" applyBorder="1" applyAlignment="1">
      <alignment horizontal="center" vertical="center" wrapText="1"/>
    </xf>
    <xf numFmtId="0" fontId="42" fillId="41" borderId="18" xfId="0" applyFont="1" applyFill="1" applyBorder="1" applyAlignment="1">
      <alignment horizontal="center" vertical="center" wrapText="1"/>
    </xf>
    <xf numFmtId="0" fontId="28" fillId="0" borderId="18" xfId="0" applyFont="1" applyBorder="1" applyAlignment="1">
      <alignment horizontal="center" vertical="center" wrapText="1"/>
    </xf>
    <xf numFmtId="0" fontId="33" fillId="42" borderId="0" xfId="0" applyFont="1" applyFill="1" applyAlignment="1">
      <alignment horizontal="center" wrapText="1"/>
    </xf>
    <xf numFmtId="0" fontId="33" fillId="42" borderId="0" xfId="0" applyFont="1" applyFill="1" applyAlignment="1">
      <alignment horizontal="center" vertical="center" wrapText="1"/>
    </xf>
    <xf numFmtId="0" fontId="0" fillId="28" borderId="0" xfId="0" applyFill="1"/>
    <xf numFmtId="0" fontId="50" fillId="41" borderId="18" xfId="0" applyFont="1" applyFill="1" applyBorder="1" applyAlignment="1">
      <alignment horizontal="center" vertical="center" wrapText="1"/>
    </xf>
    <xf numFmtId="0" fontId="41" fillId="28" borderId="18" xfId="0" applyFont="1" applyFill="1" applyBorder="1" applyAlignment="1">
      <alignment horizontal="center" vertical="center"/>
    </xf>
    <xf numFmtId="0" fontId="1" fillId="44" borderId="3" xfId="0" applyFont="1" applyFill="1" applyBorder="1"/>
    <xf numFmtId="0" fontId="1" fillId="44" borderId="14" xfId="0" applyFont="1" applyFill="1" applyBorder="1"/>
    <xf numFmtId="0" fontId="41" fillId="27" borderId="18" xfId="0" applyFont="1" applyFill="1" applyBorder="1" applyAlignment="1">
      <alignment horizontal="center" vertical="center" wrapText="1"/>
    </xf>
    <xf numFmtId="0" fontId="13" fillId="0" borderId="18" xfId="0" applyFont="1" applyBorder="1" applyAlignment="1">
      <alignment horizontal="left" vertical="center" wrapText="1"/>
    </xf>
    <xf numFmtId="0" fontId="13" fillId="0" borderId="18" xfId="0" applyFont="1" applyBorder="1" applyAlignment="1">
      <alignment horizontal="center" vertical="center"/>
    </xf>
    <xf numFmtId="0" fontId="5" fillId="41" borderId="18" xfId="0" applyFont="1" applyFill="1" applyBorder="1" applyAlignment="1">
      <alignment horizontal="center" vertical="center" wrapText="1"/>
    </xf>
    <xf numFmtId="0" fontId="13" fillId="0" borderId="18" xfId="0" applyFont="1" applyBorder="1" applyAlignment="1">
      <alignment vertical="center" wrapText="1"/>
    </xf>
    <xf numFmtId="0" fontId="33" fillId="42" borderId="0" xfId="0" applyFont="1" applyFill="1" applyAlignment="1">
      <alignment wrapText="1"/>
    </xf>
    <xf numFmtId="0" fontId="13" fillId="9" borderId="18" xfId="0" applyFont="1" applyFill="1" applyBorder="1" applyAlignment="1">
      <alignment horizontal="left" vertical="center" wrapText="1"/>
    </xf>
    <xf numFmtId="0" fontId="13" fillId="9" borderId="18" xfId="0" applyFont="1" applyFill="1" applyBorder="1" applyAlignment="1">
      <alignment horizontal="left" vertical="top" wrapText="1"/>
    </xf>
    <xf numFmtId="0" fontId="5" fillId="36" borderId="18" xfId="0" applyFont="1" applyFill="1" applyBorder="1"/>
    <xf numFmtId="0" fontId="13" fillId="36" borderId="18" xfId="0" applyFont="1" applyFill="1" applyBorder="1" applyAlignment="1">
      <alignment horizontal="center" vertical="center" wrapText="1"/>
    </xf>
    <xf numFmtId="0" fontId="5" fillId="0" borderId="18" xfId="0" applyFont="1" applyBorder="1"/>
    <xf numFmtId="0" fontId="13" fillId="0" borderId="18" xfId="0" applyFont="1" applyBorder="1" applyAlignment="1">
      <alignment horizontal="center" vertical="center" wrapText="1"/>
    </xf>
    <xf numFmtId="0" fontId="1" fillId="0" borderId="4" xfId="0" applyFont="1" applyBorder="1" applyAlignment="1">
      <alignment horizontal="left" vertical="center" wrapText="1"/>
    </xf>
    <xf numFmtId="0" fontId="2" fillId="6" borderId="1" xfId="0" applyFont="1" applyFill="1" applyBorder="1" applyAlignment="1">
      <alignment horizontal="center" vertical="center" wrapText="1"/>
    </xf>
    <xf numFmtId="0" fontId="2" fillId="29" borderId="1" xfId="0" applyFont="1" applyFill="1" applyBorder="1" applyAlignment="1">
      <alignment horizontal="center" vertical="center" wrapText="1"/>
    </xf>
    <xf numFmtId="0" fontId="2" fillId="28" borderId="1" xfId="0" applyFont="1" applyFill="1" applyBorder="1" applyAlignment="1">
      <alignment horizontal="center" vertical="center" wrapText="1"/>
    </xf>
    <xf numFmtId="0" fontId="2" fillId="34" borderId="1" xfId="0" applyFont="1" applyFill="1" applyBorder="1" applyAlignment="1">
      <alignment horizontal="center" vertical="center" wrapText="1"/>
    </xf>
    <xf numFmtId="0" fontId="54" fillId="0" borderId="8" xfId="0" applyFont="1" applyBorder="1" applyAlignment="1">
      <alignment horizontal="center" vertical="center"/>
    </xf>
    <xf numFmtId="0" fontId="55" fillId="0" borderId="9" xfId="0" applyFont="1" applyBorder="1" applyAlignment="1">
      <alignment horizontal="center" vertical="center"/>
    </xf>
    <xf numFmtId="0" fontId="35" fillId="28" borderId="18" xfId="0" applyFont="1" applyFill="1" applyBorder="1" applyAlignment="1">
      <alignment horizontal="center" vertical="center"/>
    </xf>
    <xf numFmtId="0" fontId="13" fillId="28" borderId="18" xfId="0" applyFont="1" applyFill="1" applyBorder="1" applyAlignment="1">
      <alignment vertical="center" wrapText="1"/>
    </xf>
    <xf numFmtId="0" fontId="35" fillId="28" borderId="18" xfId="0" applyFont="1" applyFill="1" applyBorder="1" applyAlignment="1">
      <alignment horizontal="center" vertical="center" wrapText="1"/>
    </xf>
    <xf numFmtId="0" fontId="13" fillId="28" borderId="18" xfId="0" applyFont="1" applyFill="1" applyBorder="1" applyAlignment="1">
      <alignment wrapText="1"/>
    </xf>
    <xf numFmtId="0" fontId="41" fillId="28" borderId="18" xfId="0" applyFont="1" applyFill="1" applyBorder="1" applyAlignment="1">
      <alignment vertical="center" wrapText="1"/>
    </xf>
    <xf numFmtId="0" fontId="13" fillId="28" borderId="18" xfId="0" applyFont="1" applyFill="1" applyBorder="1" applyAlignment="1">
      <alignment horizontal="left" vertical="center" wrapText="1"/>
    </xf>
    <xf numFmtId="0" fontId="53" fillId="28" borderId="18" xfId="0" applyFont="1" applyFill="1" applyBorder="1" applyAlignment="1">
      <alignment horizontal="left" vertical="center" wrapText="1"/>
    </xf>
    <xf numFmtId="0" fontId="43" fillId="28" borderId="18" xfId="0" applyFont="1" applyFill="1" applyBorder="1" applyAlignment="1">
      <alignment horizontal="left" vertical="center" wrapText="1"/>
    </xf>
    <xf numFmtId="0" fontId="13" fillId="28" borderId="18" xfId="0" applyFont="1" applyFill="1" applyBorder="1" applyAlignment="1">
      <alignment horizontal="left" vertical="top" wrapText="1"/>
    </xf>
    <xf numFmtId="0" fontId="13" fillId="28" borderId="18" xfId="0" applyFont="1" applyFill="1" applyBorder="1" applyAlignment="1">
      <alignment horizontal="left" vertical="center"/>
    </xf>
    <xf numFmtId="0" fontId="38" fillId="24" borderId="18" xfId="0" applyFont="1" applyFill="1" applyBorder="1" applyAlignment="1">
      <alignment horizontal="center"/>
    </xf>
    <xf numFmtId="0" fontId="38" fillId="13" borderId="18" xfId="0" applyFont="1" applyFill="1" applyBorder="1" applyAlignment="1">
      <alignment horizontal="center" vertical="center"/>
    </xf>
    <xf numFmtId="0" fontId="38" fillId="33" borderId="18" xfId="0" applyFont="1" applyFill="1" applyBorder="1" applyAlignment="1">
      <alignment horizontal="center"/>
    </xf>
    <xf numFmtId="0" fontId="38" fillId="21" borderId="18" xfId="0" applyFont="1" applyFill="1" applyBorder="1" applyAlignment="1">
      <alignment horizontal="center" vertical="center"/>
    </xf>
    <xf numFmtId="0" fontId="38" fillId="33" borderId="18" xfId="0" applyFont="1" applyFill="1" applyBorder="1" applyAlignment="1">
      <alignment horizontal="center" vertical="center"/>
    </xf>
    <xf numFmtId="0" fontId="38" fillId="15" borderId="18" xfId="0" applyFont="1" applyFill="1" applyBorder="1" applyAlignment="1">
      <alignment horizontal="center" vertical="center"/>
    </xf>
    <xf numFmtId="0" fontId="38" fillId="45" borderId="18" xfId="0" applyFont="1" applyFill="1" applyBorder="1" applyAlignment="1">
      <alignment horizontal="left" vertical="center" wrapText="1"/>
    </xf>
    <xf numFmtId="0" fontId="38" fillId="45" borderId="18" xfId="0" applyFont="1" applyFill="1" applyBorder="1" applyAlignment="1">
      <alignment horizontal="center" vertical="center"/>
    </xf>
    <xf numFmtId="0" fontId="38" fillId="17" borderId="18" xfId="0" applyFont="1" applyFill="1" applyBorder="1" applyAlignment="1">
      <alignment horizontal="center" vertical="center"/>
    </xf>
    <xf numFmtId="0" fontId="43" fillId="0" borderId="18" xfId="0" applyFont="1" applyBorder="1" applyAlignment="1">
      <alignment vertical="center" wrapText="1"/>
    </xf>
    <xf numFmtId="0" fontId="16" fillId="28" borderId="18" xfId="0" applyFont="1" applyFill="1" applyBorder="1" applyAlignment="1">
      <alignment horizontal="center" vertical="center" wrapText="1"/>
    </xf>
    <xf numFmtId="0" fontId="17" fillId="28" borderId="18" xfId="0" applyFont="1" applyFill="1" applyBorder="1" applyAlignment="1">
      <alignment horizontal="left" vertical="top" wrapText="1"/>
    </xf>
    <xf numFmtId="0" fontId="43" fillId="41" borderId="18" xfId="0" applyFont="1" applyFill="1" applyBorder="1" applyAlignment="1">
      <alignment horizontal="center" vertical="center" wrapText="1"/>
    </xf>
    <xf numFmtId="0" fontId="56" fillId="24" borderId="18" xfId="0" applyFont="1" applyFill="1" applyBorder="1" applyAlignment="1">
      <alignment horizontal="center" vertical="center"/>
    </xf>
    <xf numFmtId="0" fontId="51" fillId="41" borderId="18" xfId="0" applyFont="1" applyFill="1" applyBorder="1" applyAlignment="1">
      <alignment horizontal="center" vertical="center" wrapText="1"/>
    </xf>
    <xf numFmtId="0" fontId="51" fillId="24" borderId="18" xfId="0" applyFont="1" applyFill="1" applyBorder="1" applyAlignment="1">
      <alignment horizontal="center" vertical="center"/>
    </xf>
    <xf numFmtId="0" fontId="57" fillId="41" borderId="18" xfId="0" applyFont="1" applyFill="1" applyBorder="1" applyAlignment="1">
      <alignment horizontal="center" vertical="center" wrapText="1"/>
    </xf>
    <xf numFmtId="0" fontId="51" fillId="21" borderId="18" xfId="0" applyFont="1" applyFill="1" applyBorder="1" applyAlignment="1">
      <alignment horizontal="center" vertical="center"/>
    </xf>
    <xf numFmtId="0" fontId="51" fillId="23" borderId="18" xfId="0" applyFont="1" applyFill="1" applyBorder="1" applyAlignment="1">
      <alignment horizontal="center" vertical="center"/>
    </xf>
    <xf numFmtId="0" fontId="38" fillId="46" borderId="18" xfId="0" applyFont="1" applyFill="1" applyBorder="1" applyAlignment="1">
      <alignment horizontal="center" vertical="center"/>
    </xf>
    <xf numFmtId="0" fontId="51" fillId="46" borderId="18" xfId="0" applyFont="1" applyFill="1" applyBorder="1" applyAlignment="1">
      <alignment horizontal="center" vertical="center"/>
    </xf>
    <xf numFmtId="0" fontId="38" fillId="46" borderId="18" xfId="0" applyFont="1" applyFill="1" applyBorder="1" applyAlignment="1">
      <alignment horizontal="center" vertical="center" wrapText="1"/>
    </xf>
    <xf numFmtId="0" fontId="38" fillId="46" borderId="18" xfId="0" applyFont="1" applyFill="1" applyBorder="1" applyAlignment="1">
      <alignment horizontal="center"/>
    </xf>
    <xf numFmtId="0" fontId="56" fillId="21" borderId="18" xfId="0" applyFont="1" applyFill="1" applyBorder="1" applyAlignment="1">
      <alignment horizontal="center" vertical="center"/>
    </xf>
    <xf numFmtId="0" fontId="40" fillId="46" borderId="18" xfId="0" applyFont="1" applyFill="1" applyBorder="1" applyAlignment="1">
      <alignment horizontal="center" vertical="center"/>
    </xf>
    <xf numFmtId="0" fontId="34" fillId="46" borderId="18" xfId="0" applyFont="1" applyFill="1" applyBorder="1" applyAlignment="1">
      <alignment horizontal="center" vertical="center"/>
    </xf>
    <xf numFmtId="0" fontId="1" fillId="28" borderId="18" xfId="0" applyFont="1" applyFill="1" applyBorder="1" applyAlignment="1">
      <alignment vertical="center" wrapText="1"/>
    </xf>
    <xf numFmtId="0" fontId="56" fillId="13" borderId="18" xfId="0" applyFont="1" applyFill="1" applyBorder="1" applyAlignment="1">
      <alignment horizontal="left" vertical="center" wrapText="1"/>
    </xf>
    <xf numFmtId="0" fontId="56" fillId="13" borderId="18" xfId="0" applyFont="1" applyFill="1" applyBorder="1" applyAlignment="1">
      <alignment horizontal="center" vertical="center" wrapText="1"/>
    </xf>
    <xf numFmtId="0" fontId="56" fillId="24" borderId="18" xfId="0" applyFont="1" applyFill="1" applyBorder="1" applyAlignment="1">
      <alignment horizontal="center" vertical="center" wrapText="1"/>
    </xf>
    <xf numFmtId="0" fontId="56" fillId="24" borderId="18" xfId="0" applyFont="1" applyFill="1" applyBorder="1" applyAlignment="1">
      <alignment horizontal="center"/>
    </xf>
    <xf numFmtId="0" fontId="56" fillId="13" borderId="18" xfId="0" applyFont="1" applyFill="1" applyBorder="1" applyAlignment="1">
      <alignment horizontal="center" vertical="center"/>
    </xf>
    <xf numFmtId="0" fontId="56" fillId="33" borderId="18" xfId="0" applyFont="1" applyFill="1" applyBorder="1" applyAlignment="1">
      <alignment horizontal="center" vertical="center" wrapText="1"/>
    </xf>
    <xf numFmtId="0" fontId="56" fillId="33" borderId="18" xfId="0" applyFont="1" applyFill="1" applyBorder="1" applyAlignment="1">
      <alignment horizontal="center"/>
    </xf>
    <xf numFmtId="0" fontId="56" fillId="21" borderId="18" xfId="0" applyFont="1" applyFill="1" applyBorder="1" applyAlignment="1">
      <alignment horizontal="center" vertical="center" wrapText="1"/>
    </xf>
    <xf numFmtId="0" fontId="56" fillId="15" borderId="18" xfId="0" applyFont="1" applyFill="1" applyBorder="1" applyAlignment="1">
      <alignment horizontal="left" vertical="center" wrapText="1"/>
    </xf>
    <xf numFmtId="0" fontId="56" fillId="35" borderId="18" xfId="0" applyFont="1" applyFill="1" applyBorder="1" applyAlignment="1">
      <alignment horizontal="center" vertical="center" wrapText="1"/>
    </xf>
    <xf numFmtId="0" fontId="56" fillId="35" borderId="18" xfId="0" applyFont="1" applyFill="1" applyBorder="1" applyAlignment="1">
      <alignment horizontal="center"/>
    </xf>
    <xf numFmtId="0" fontId="56" fillId="33" borderId="18" xfId="0" applyFont="1" applyFill="1" applyBorder="1" applyAlignment="1">
      <alignment horizontal="center" vertical="center"/>
    </xf>
    <xf numFmtId="0" fontId="56" fillId="15" borderId="18" xfId="0" applyFont="1" applyFill="1" applyBorder="1" applyAlignment="1">
      <alignment horizontal="center" vertical="center"/>
    </xf>
    <xf numFmtId="0" fontId="56" fillId="35" borderId="18" xfId="0" applyFont="1" applyFill="1" applyBorder="1" applyAlignment="1">
      <alignment horizontal="center" vertical="center"/>
    </xf>
    <xf numFmtId="0" fontId="56" fillId="46" borderId="18" xfId="0" applyFont="1" applyFill="1" applyBorder="1" applyAlignment="1">
      <alignment horizontal="center" vertical="center"/>
    </xf>
    <xf numFmtId="0" fontId="56" fillId="46" borderId="18" xfId="0" applyFont="1" applyFill="1" applyBorder="1" applyAlignment="1">
      <alignment horizontal="center" vertical="center" wrapText="1"/>
    </xf>
    <xf numFmtId="0" fontId="56" fillId="46" borderId="18" xfId="0" applyFont="1" applyFill="1" applyBorder="1" applyAlignment="1">
      <alignment horizontal="center"/>
    </xf>
    <xf numFmtId="0" fontId="56" fillId="23" borderId="18" xfId="0" applyFont="1" applyFill="1" applyBorder="1" applyAlignment="1">
      <alignment horizontal="center" vertical="center" wrapText="1"/>
    </xf>
    <xf numFmtId="0" fontId="56" fillId="45" borderId="18" xfId="0" applyFont="1" applyFill="1" applyBorder="1" applyAlignment="1">
      <alignment horizontal="left" vertical="center" wrapText="1"/>
    </xf>
    <xf numFmtId="0" fontId="56" fillId="45" borderId="18" xfId="0" applyFont="1" applyFill="1" applyBorder="1" applyAlignment="1">
      <alignment horizontal="center" vertical="center"/>
    </xf>
    <xf numFmtId="0" fontId="56" fillId="23" borderId="18" xfId="0" applyFont="1" applyFill="1" applyBorder="1" applyAlignment="1">
      <alignment horizontal="center" vertical="center"/>
    </xf>
    <xf numFmtId="0" fontId="53" fillId="0" borderId="18" xfId="0" applyFont="1" applyBorder="1" applyAlignment="1">
      <alignment vertical="center" wrapText="1"/>
    </xf>
    <xf numFmtId="0" fontId="53" fillId="28" borderId="18" xfId="0" applyFont="1" applyFill="1" applyBorder="1" applyAlignment="1">
      <alignment wrapText="1"/>
    </xf>
    <xf numFmtId="0" fontId="53" fillId="0" borderId="18" xfId="0" applyFont="1" applyBorder="1" applyAlignment="1">
      <alignment horizontal="left" vertical="center" wrapText="1"/>
    </xf>
    <xf numFmtId="0" fontId="1" fillId="9" borderId="18" xfId="0" applyFont="1" applyFill="1" applyBorder="1" applyAlignment="1">
      <alignment horizontal="left" vertical="center" wrapText="1"/>
    </xf>
    <xf numFmtId="0" fontId="1" fillId="28" borderId="18" xfId="0" applyFont="1" applyFill="1" applyBorder="1" applyAlignment="1">
      <alignment horizontal="left" vertical="center" wrapText="1"/>
    </xf>
    <xf numFmtId="0" fontId="17" fillId="28" borderId="18" xfId="0" applyFont="1" applyFill="1" applyBorder="1" applyAlignment="1">
      <alignment horizontal="left" vertical="center" wrapText="1"/>
    </xf>
    <xf numFmtId="0" fontId="58" fillId="0" borderId="18" xfId="0" applyFont="1" applyBorder="1" applyAlignment="1">
      <alignment vertical="center" wrapText="1"/>
    </xf>
    <xf numFmtId="0" fontId="3" fillId="28" borderId="18" xfId="0" applyFont="1" applyFill="1" applyBorder="1" applyAlignment="1">
      <alignment horizontal="left" vertical="center" wrapText="1"/>
    </xf>
    <xf numFmtId="0" fontId="3" fillId="9" borderId="18" xfId="0" applyFont="1" applyFill="1" applyBorder="1" applyAlignment="1">
      <alignment horizontal="left" vertical="top" wrapText="1"/>
    </xf>
    <xf numFmtId="0" fontId="3" fillId="28" borderId="18" xfId="0" applyFont="1" applyFill="1" applyBorder="1" applyAlignment="1">
      <alignment horizontal="left" vertical="top" wrapText="1"/>
    </xf>
    <xf numFmtId="0" fontId="10" fillId="12" borderId="6" xfId="0" applyFont="1" applyFill="1" applyBorder="1" applyAlignment="1">
      <alignment horizontal="center"/>
    </xf>
    <xf numFmtId="0" fontId="20" fillId="6" borderId="18" xfId="0" applyFont="1" applyFill="1" applyBorder="1" applyAlignment="1">
      <alignment horizontal="center" vertical="center" wrapText="1"/>
    </xf>
    <xf numFmtId="0" fontId="20" fillId="0" borderId="3" xfId="0" applyFont="1" applyBorder="1" applyAlignment="1">
      <alignment horizontal="center" vertical="center" wrapText="1"/>
    </xf>
    <xf numFmtId="0" fontId="13" fillId="0" borderId="18" xfId="0" applyFont="1" applyBorder="1" applyAlignment="1">
      <alignment horizontal="left" vertical="top" wrapText="1"/>
    </xf>
    <xf numFmtId="0" fontId="17" fillId="9" borderId="18" xfId="0" applyFont="1" applyFill="1" applyBorder="1" applyAlignment="1">
      <alignment horizontal="left" vertical="top" wrapText="1"/>
    </xf>
    <xf numFmtId="0" fontId="59" fillId="37" borderId="28" xfId="0" applyFont="1" applyFill="1" applyBorder="1" applyAlignment="1">
      <alignment horizontal="center" vertical="center"/>
    </xf>
    <xf numFmtId="0" fontId="59" fillId="37" borderId="29" xfId="0" applyFont="1" applyFill="1" applyBorder="1" applyAlignment="1">
      <alignment horizontal="center" vertical="center"/>
    </xf>
    <xf numFmtId="0" fontId="53" fillId="0" borderId="3" xfId="0" applyFont="1" applyBorder="1" applyAlignment="1">
      <alignment horizontal="left" vertical="center" wrapText="1"/>
    </xf>
    <xf numFmtId="0" fontId="60" fillId="47" borderId="28" xfId="0" applyFont="1" applyFill="1" applyBorder="1" applyAlignment="1">
      <alignment horizontal="left" vertical="center" wrapText="1"/>
    </xf>
    <xf numFmtId="0" fontId="60" fillId="47" borderId="29" xfId="0" applyFont="1" applyFill="1" applyBorder="1" applyAlignment="1">
      <alignment horizontal="left" vertical="center" wrapText="1"/>
    </xf>
    <xf numFmtId="0" fontId="60" fillId="0" borderId="36" xfId="0" applyFont="1" applyBorder="1" applyAlignment="1">
      <alignment horizontal="left" vertical="center"/>
    </xf>
    <xf numFmtId="0" fontId="0" fillId="0" borderId="27" xfId="0" applyBorder="1" applyAlignment="1">
      <alignment vertical="center"/>
    </xf>
    <xf numFmtId="0" fontId="61" fillId="0" borderId="36" xfId="0" applyFont="1" applyBorder="1" applyAlignment="1">
      <alignment horizontal="left" vertical="center" wrapText="1"/>
    </xf>
    <xf numFmtId="0" fontId="61" fillId="0" borderId="36" xfId="0" applyFont="1" applyBorder="1" applyAlignment="1">
      <alignment vertical="center"/>
    </xf>
    <xf numFmtId="0" fontId="62" fillId="0" borderId="36" xfId="0" applyFont="1" applyBorder="1" applyAlignment="1">
      <alignment vertical="center"/>
    </xf>
    <xf numFmtId="0" fontId="0" fillId="22" borderId="39" xfId="0" applyFill="1" applyBorder="1" applyAlignment="1">
      <alignment vertical="center"/>
    </xf>
    <xf numFmtId="0" fontId="0" fillId="22" borderId="0" xfId="0" applyFill="1" applyAlignment="1">
      <alignment vertical="center"/>
    </xf>
    <xf numFmtId="0" fontId="60" fillId="0" borderId="35" xfId="0" applyFont="1" applyBorder="1" applyAlignment="1">
      <alignment horizontal="left" vertical="center" wrapText="1"/>
    </xf>
    <xf numFmtId="0" fontId="0" fillId="22" borderId="27" xfId="0" applyFill="1" applyBorder="1" applyAlignment="1">
      <alignment vertical="center"/>
    </xf>
    <xf numFmtId="0" fontId="61" fillId="0" borderId="36" xfId="0" applyFont="1" applyBorder="1" applyAlignment="1">
      <alignment vertical="center" wrapText="1"/>
    </xf>
    <xf numFmtId="0" fontId="62" fillId="0" borderId="36" xfId="0" applyFont="1" applyBorder="1" applyAlignment="1">
      <alignment vertical="center" wrapText="1"/>
    </xf>
    <xf numFmtId="0" fontId="62" fillId="0" borderId="40" xfId="0" applyFont="1" applyBorder="1" applyAlignment="1">
      <alignment vertical="center" wrapText="1"/>
    </xf>
    <xf numFmtId="0" fontId="60" fillId="0" borderId="36" xfId="0" applyFont="1" applyBorder="1" applyAlignment="1">
      <alignment horizontal="left" vertical="center" wrapText="1"/>
    </xf>
    <xf numFmtId="0" fontId="62" fillId="0" borderId="37" xfId="0" applyFont="1" applyBorder="1" applyAlignment="1">
      <alignment vertical="center" wrapText="1"/>
    </xf>
    <xf numFmtId="0" fontId="0" fillId="22" borderId="38" xfId="0" applyFill="1" applyBorder="1" applyAlignment="1">
      <alignment vertical="center"/>
    </xf>
    <xf numFmtId="0" fontId="53" fillId="9" borderId="18" xfId="0" applyFont="1" applyFill="1" applyBorder="1" applyAlignment="1">
      <alignment horizontal="left" vertical="top" wrapText="1"/>
    </xf>
    <xf numFmtId="0" fontId="41" fillId="27" borderId="49" xfId="0" applyFont="1" applyFill="1" applyBorder="1" applyAlignment="1">
      <alignment horizontal="center" vertical="center" wrapText="1"/>
    </xf>
    <xf numFmtId="0" fontId="38" fillId="13" borderId="49" xfId="0" applyFont="1" applyFill="1" applyBorder="1" applyAlignment="1">
      <alignment horizontal="center" vertical="center"/>
    </xf>
    <xf numFmtId="0" fontId="38" fillId="24" borderId="49" xfId="0" applyFont="1" applyFill="1" applyBorder="1" applyAlignment="1">
      <alignment horizontal="center" vertical="center"/>
    </xf>
    <xf numFmtId="0" fontId="34" fillId="14" borderId="49" xfId="0" applyFont="1" applyFill="1" applyBorder="1" applyAlignment="1">
      <alignment horizontal="center"/>
    </xf>
    <xf numFmtId="0" fontId="41" fillId="6" borderId="49" xfId="0" applyFont="1" applyFill="1" applyBorder="1" applyAlignment="1">
      <alignment horizontal="center" vertical="center" wrapText="1"/>
    </xf>
    <xf numFmtId="0" fontId="41" fillId="28" borderId="49" xfId="0" applyFont="1" applyFill="1" applyBorder="1" applyAlignment="1">
      <alignment horizontal="center" vertical="center" wrapText="1"/>
    </xf>
    <xf numFmtId="0" fontId="41" fillId="27" borderId="49" xfId="0" applyFont="1" applyFill="1" applyBorder="1" applyAlignment="1">
      <alignment horizontal="center" vertical="center"/>
    </xf>
    <xf numFmtId="0" fontId="2" fillId="27" borderId="4" xfId="0" applyFont="1" applyFill="1" applyBorder="1" applyAlignment="1">
      <alignment horizontal="center" vertical="center"/>
    </xf>
    <xf numFmtId="0" fontId="38" fillId="21" borderId="49" xfId="0" applyFont="1" applyFill="1" applyBorder="1" applyAlignment="1">
      <alignment horizontal="center" vertical="center"/>
    </xf>
    <xf numFmtId="0" fontId="38" fillId="33" borderId="49" xfId="0" applyFont="1" applyFill="1" applyBorder="1" applyAlignment="1">
      <alignment horizontal="center" vertical="center"/>
    </xf>
    <xf numFmtId="0" fontId="34" fillId="16" borderId="49" xfId="0" applyFont="1" applyFill="1" applyBorder="1" applyAlignment="1">
      <alignment horizontal="center"/>
    </xf>
    <xf numFmtId="0" fontId="38" fillId="15" borderId="49" xfId="0" applyFont="1" applyFill="1" applyBorder="1" applyAlignment="1">
      <alignment horizontal="center" vertical="center"/>
    </xf>
    <xf numFmtId="0" fontId="38" fillId="46" borderId="49" xfId="0" applyFont="1" applyFill="1" applyBorder="1" applyAlignment="1">
      <alignment horizontal="center" vertical="center"/>
    </xf>
    <xf numFmtId="0" fontId="34" fillId="18" borderId="49" xfId="0" applyFont="1" applyFill="1" applyBorder="1" applyAlignment="1">
      <alignment horizontal="center"/>
    </xf>
    <xf numFmtId="0" fontId="38" fillId="17" borderId="49" xfId="0" applyFont="1" applyFill="1" applyBorder="1" applyAlignment="1">
      <alignment horizontal="center" vertical="center"/>
    </xf>
    <xf numFmtId="0" fontId="5" fillId="36" borderId="49" xfId="0" applyFont="1" applyFill="1" applyBorder="1"/>
    <xf numFmtId="0" fontId="2" fillId="41" borderId="18" xfId="0" applyFont="1" applyFill="1" applyBorder="1" applyAlignment="1">
      <alignment horizontal="center" vertical="center" wrapText="1"/>
    </xf>
    <xf numFmtId="0" fontId="63" fillId="0" borderId="18" xfId="0" applyFont="1" applyBorder="1" applyAlignment="1">
      <alignment horizontal="left" vertical="center" wrapText="1"/>
    </xf>
    <xf numFmtId="0" fontId="12" fillId="4" borderId="25" xfId="0" applyFont="1" applyFill="1" applyBorder="1" applyAlignment="1">
      <alignment horizontal="center" vertical="center" wrapText="1"/>
    </xf>
    <xf numFmtId="0" fontId="19" fillId="0" borderId="25" xfId="0" applyFont="1" applyBorder="1"/>
    <xf numFmtId="0" fontId="4" fillId="0" borderId="3" xfId="0" applyFont="1" applyBorder="1" applyAlignment="1">
      <alignment horizontal="left" vertical="center"/>
    </xf>
    <xf numFmtId="164" fontId="4" fillId="0" borderId="3" xfId="0" applyNumberFormat="1" applyFont="1" applyBorder="1" applyAlignment="1">
      <alignment horizontal="left" vertical="center"/>
    </xf>
    <xf numFmtId="0" fontId="7" fillId="3" borderId="3" xfId="0" applyFont="1" applyFill="1" applyBorder="1" applyAlignment="1">
      <alignment horizontal="center" vertical="center" wrapText="1"/>
    </xf>
    <xf numFmtId="0" fontId="22" fillId="0" borderId="3" xfId="0" applyFont="1" applyBorder="1" applyAlignment="1">
      <alignment horizontal="center" vertical="center" wrapText="1"/>
    </xf>
    <xf numFmtId="0" fontId="5" fillId="39" borderId="14" xfId="0" applyFont="1" applyFill="1" applyBorder="1" applyAlignment="1">
      <alignment horizontal="center" vertical="center" wrapText="1"/>
    </xf>
    <xf numFmtId="0" fontId="12" fillId="33" borderId="18" xfId="0" applyFont="1" applyFill="1" applyBorder="1" applyAlignment="1">
      <alignment horizontal="center" vertical="center" wrapText="1"/>
    </xf>
    <xf numFmtId="0" fontId="19" fillId="33" borderId="18" xfId="0" applyFont="1" applyFill="1" applyBorder="1"/>
    <xf numFmtId="0" fontId="12" fillId="7" borderId="18" xfId="0" applyFont="1" applyFill="1" applyBorder="1" applyAlignment="1">
      <alignment horizontal="center" wrapText="1"/>
    </xf>
    <xf numFmtId="0" fontId="19" fillId="0" borderId="18" xfId="0" applyFont="1" applyBorder="1"/>
    <xf numFmtId="0" fontId="12" fillId="10" borderId="18" xfId="0" applyFont="1" applyFill="1" applyBorder="1" applyAlignment="1">
      <alignment horizontal="center" vertical="center" wrapText="1"/>
    </xf>
    <xf numFmtId="0" fontId="15" fillId="0" borderId="18" xfId="0" applyFont="1" applyBorder="1" applyAlignment="1">
      <alignment horizontal="center" vertical="center" wrapText="1"/>
    </xf>
    <xf numFmtId="0" fontId="23" fillId="38" borderId="41" xfId="0" applyFont="1" applyFill="1" applyBorder="1" applyAlignment="1">
      <alignment horizontal="center" vertical="center" wrapText="1"/>
    </xf>
    <xf numFmtId="0" fontId="23" fillId="38" borderId="14" xfId="0" applyFont="1" applyFill="1" applyBorder="1" applyAlignment="1">
      <alignment horizontal="center" vertical="center" wrapText="1"/>
    </xf>
    <xf numFmtId="0" fontId="14" fillId="0" borderId="14" xfId="0" applyFont="1" applyBorder="1" applyAlignment="1">
      <alignment horizontal="left" vertical="center"/>
    </xf>
    <xf numFmtId="0" fontId="0" fillId="0" borderId="14" xfId="0" applyBorder="1"/>
    <xf numFmtId="0" fontId="14" fillId="0" borderId="3" xfId="0" applyFont="1" applyBorder="1" applyAlignment="1">
      <alignment horizontal="left" vertical="center"/>
    </xf>
    <xf numFmtId="0" fontId="0" fillId="0" borderId="3" xfId="0" applyBorder="1"/>
    <xf numFmtId="164" fontId="14" fillId="0" borderId="3" xfId="0" applyNumberFormat="1" applyFont="1" applyBorder="1" applyAlignment="1">
      <alignment horizontal="left" vertical="center"/>
    </xf>
    <xf numFmtId="0" fontId="8" fillId="19" borderId="3" xfId="0" applyFont="1" applyFill="1" applyBorder="1" applyAlignment="1">
      <alignment horizontal="center" vertical="center" wrapText="1"/>
    </xf>
    <xf numFmtId="0" fontId="5" fillId="0" borderId="3" xfId="0" applyFont="1" applyBorder="1"/>
    <xf numFmtId="0" fontId="15" fillId="9" borderId="17" xfId="0" applyFont="1" applyFill="1" applyBorder="1" applyAlignment="1">
      <alignment horizontal="center" vertical="center" wrapText="1"/>
    </xf>
    <xf numFmtId="0" fontId="5" fillId="0" borderId="8" xfId="0" applyFont="1" applyBorder="1"/>
    <xf numFmtId="0" fontId="4" fillId="0" borderId="17" xfId="0" applyFont="1" applyBorder="1" applyAlignment="1">
      <alignment horizontal="center" vertical="center" wrapText="1"/>
    </xf>
    <xf numFmtId="0" fontId="4" fillId="0" borderId="7" xfId="0" applyFont="1" applyBorder="1" applyAlignment="1">
      <alignment horizontal="center" vertical="center" wrapText="1"/>
    </xf>
    <xf numFmtId="0" fontId="8" fillId="19" borderId="15" xfId="0" applyFont="1" applyFill="1" applyBorder="1" applyAlignment="1">
      <alignment horizontal="center" vertical="center" wrapText="1"/>
    </xf>
    <xf numFmtId="0" fontId="5" fillId="0" borderId="5" xfId="0" applyFont="1" applyBorder="1"/>
    <xf numFmtId="0" fontId="5" fillId="0" borderId="13" xfId="0" applyFont="1" applyBorder="1"/>
    <xf numFmtId="0" fontId="4" fillId="0" borderId="6" xfId="0" applyFont="1" applyBorder="1" applyAlignment="1">
      <alignment horizontal="center" vertical="center" wrapText="1"/>
    </xf>
    <xf numFmtId="0" fontId="5" fillId="0" borderId="9" xfId="0" applyFont="1" applyBorder="1"/>
    <xf numFmtId="0" fontId="8" fillId="19" borderId="10" xfId="0" applyFont="1" applyFill="1" applyBorder="1" applyAlignment="1">
      <alignment horizontal="center" vertical="top" wrapText="1"/>
    </xf>
    <xf numFmtId="0" fontId="5" fillId="0" borderId="11" xfId="0" applyFont="1" applyBorder="1"/>
    <xf numFmtId="0" fontId="5" fillId="0" borderId="12" xfId="0" applyFont="1" applyBorder="1"/>
    <xf numFmtId="0" fontId="26" fillId="39" borderId="42" xfId="0" applyFont="1" applyFill="1" applyBorder="1" applyAlignment="1">
      <alignment horizontal="center" vertical="center"/>
    </xf>
    <xf numFmtId="0" fontId="26" fillId="39" borderId="23" xfId="0" applyFont="1" applyFill="1" applyBorder="1" applyAlignment="1">
      <alignment horizontal="center" vertical="center"/>
    </xf>
    <xf numFmtId="0" fontId="26" fillId="39" borderId="21" xfId="0" applyFont="1" applyFill="1" applyBorder="1" applyAlignment="1">
      <alignment horizontal="center" vertical="center"/>
    </xf>
    <xf numFmtId="0" fontId="26" fillId="39" borderId="41" xfId="0" applyFont="1" applyFill="1" applyBorder="1" applyAlignment="1">
      <alignment horizontal="center" vertical="center"/>
    </xf>
    <xf numFmtId="0" fontId="26" fillId="39" borderId="14" xfId="0" applyFont="1" applyFill="1" applyBorder="1" applyAlignment="1">
      <alignment horizontal="center" vertical="center"/>
    </xf>
    <xf numFmtId="0" fontId="26" fillId="39" borderId="22" xfId="0" applyFont="1" applyFill="1" applyBorder="1" applyAlignment="1">
      <alignment horizontal="center" vertical="center"/>
    </xf>
    <xf numFmtId="0" fontId="26" fillId="39" borderId="43" xfId="0" applyFont="1" applyFill="1" applyBorder="1" applyAlignment="1">
      <alignment horizontal="center" vertical="center"/>
    </xf>
    <xf numFmtId="0" fontId="26" fillId="39" borderId="11" xfId="0" applyFont="1" applyFill="1" applyBorder="1" applyAlignment="1">
      <alignment horizontal="center" vertical="center"/>
    </xf>
    <xf numFmtId="0" fontId="26" fillId="39" borderId="12" xfId="0" applyFont="1" applyFill="1" applyBorder="1" applyAlignment="1">
      <alignment horizontal="center" vertical="center"/>
    </xf>
    <xf numFmtId="0" fontId="5" fillId="36" borderId="49" xfId="0" applyFont="1" applyFill="1" applyBorder="1" applyAlignment="1">
      <alignment horizontal="center"/>
    </xf>
    <xf numFmtId="0" fontId="5" fillId="36" borderId="50" xfId="0" applyFont="1" applyFill="1" applyBorder="1" applyAlignment="1">
      <alignment horizontal="center"/>
    </xf>
    <xf numFmtId="0" fontId="5" fillId="36" borderId="51" xfId="0" applyFont="1" applyFill="1" applyBorder="1" applyAlignment="1">
      <alignment horizontal="center"/>
    </xf>
    <xf numFmtId="0" fontId="47" fillId="38" borderId="18" xfId="0" applyFont="1" applyFill="1" applyBorder="1" applyAlignment="1">
      <alignment horizontal="center" vertical="center" wrapText="1"/>
    </xf>
    <xf numFmtId="0" fontId="47" fillId="38" borderId="18" xfId="0" applyFont="1" applyFill="1" applyBorder="1" applyAlignment="1">
      <alignment horizontal="center" vertical="center"/>
    </xf>
    <xf numFmtId="0" fontId="35" fillId="28" borderId="18" xfId="0" applyFont="1" applyFill="1" applyBorder="1" applyAlignment="1">
      <alignment horizontal="center" vertical="center" wrapText="1"/>
    </xf>
    <xf numFmtId="0" fontId="5" fillId="28" borderId="18" xfId="0" applyFont="1" applyFill="1" applyBorder="1"/>
    <xf numFmtId="0" fontId="38" fillId="17" borderId="18" xfId="0" applyFont="1" applyFill="1" applyBorder="1" applyAlignment="1">
      <alignment horizontal="left" vertical="center"/>
    </xf>
    <xf numFmtId="0" fontId="38" fillId="15" borderId="18" xfId="0" applyFont="1" applyFill="1" applyBorder="1" applyAlignment="1">
      <alignment horizontal="left" vertical="center"/>
    </xf>
    <xf numFmtId="0" fontId="36" fillId="3" borderId="18" xfId="0" applyFont="1" applyFill="1" applyBorder="1" applyAlignment="1">
      <alignment horizontal="center" vertical="center" wrapText="1"/>
    </xf>
    <xf numFmtId="0" fontId="37" fillId="25" borderId="18" xfId="0" applyFont="1" applyFill="1" applyBorder="1" applyAlignment="1">
      <alignment horizontal="left" vertical="center"/>
    </xf>
    <xf numFmtId="0" fontId="35" fillId="28" borderId="24" xfId="0" applyFont="1" applyFill="1" applyBorder="1" applyAlignment="1">
      <alignment horizontal="center" vertical="center" wrapText="1"/>
    </xf>
    <xf numFmtId="0" fontId="35" fillId="28" borderId="25" xfId="0" applyFont="1" applyFill="1" applyBorder="1" applyAlignment="1">
      <alignment horizontal="center" vertical="center" wrapText="1"/>
    </xf>
    <xf numFmtId="0" fontId="4" fillId="0" borderId="44" xfId="0" applyFont="1" applyBorder="1" applyAlignment="1">
      <alignment horizontal="left" vertical="center"/>
    </xf>
    <xf numFmtId="0" fontId="4" fillId="0" borderId="45" xfId="0" applyFont="1" applyBorder="1" applyAlignment="1">
      <alignment horizontal="left" vertical="center"/>
    </xf>
    <xf numFmtId="0" fontId="4" fillId="0" borderId="1" xfId="0" applyFont="1" applyBorder="1" applyAlignment="1">
      <alignment horizontal="left" vertical="center"/>
    </xf>
    <xf numFmtId="164" fontId="4" fillId="0" borderId="46" xfId="0" applyNumberFormat="1" applyFont="1" applyBorder="1" applyAlignment="1">
      <alignment horizontal="left" vertical="center"/>
    </xf>
    <xf numFmtId="164" fontId="4" fillId="0" borderId="47" xfId="0" applyNumberFormat="1" applyFont="1" applyBorder="1" applyAlignment="1">
      <alignment horizontal="left" vertical="center"/>
    </xf>
    <xf numFmtId="164" fontId="4" fillId="0" borderId="48" xfId="0" applyNumberFormat="1" applyFont="1" applyBorder="1" applyAlignment="1">
      <alignment horizontal="left" vertical="center"/>
    </xf>
    <xf numFmtId="0" fontId="5" fillId="0" borderId="18" xfId="0" applyFont="1" applyBorder="1"/>
    <xf numFmtId="0" fontId="5" fillId="0" borderId="14" xfId="0" applyFont="1" applyBorder="1" applyAlignment="1">
      <alignment horizontal="center" vertical="center" wrapText="1"/>
    </xf>
    <xf numFmtId="0" fontId="56" fillId="15" borderId="18" xfId="0" applyFont="1" applyFill="1" applyBorder="1" applyAlignment="1">
      <alignment horizontal="left" vertical="center"/>
    </xf>
    <xf numFmtId="0" fontId="56" fillId="17" borderId="18" xfId="0" applyFont="1" applyFill="1" applyBorder="1" applyAlignment="1">
      <alignment horizontal="left" vertical="center"/>
    </xf>
    <xf numFmtId="0" fontId="26" fillId="39" borderId="3" xfId="0" applyFont="1" applyFill="1" applyBorder="1" applyAlignment="1">
      <alignment horizontal="center" vertical="center"/>
    </xf>
    <xf numFmtId="0" fontId="8" fillId="19" borderId="16" xfId="0" applyFont="1" applyFill="1" applyBorder="1" applyAlignment="1">
      <alignment horizontal="center" vertical="center" wrapText="1"/>
    </xf>
    <xf numFmtId="0" fontId="4" fillId="0" borderId="19" xfId="0" applyFont="1" applyBorder="1" applyAlignment="1">
      <alignment horizontal="center" vertical="center" wrapText="1"/>
    </xf>
  </cellXfs>
  <cellStyles count="2">
    <cellStyle name="Normal" xfId="0" builtinId="0"/>
    <cellStyle name="Normal 2" xfId="1" xr:uid="{CF3E20D3-50D5-436F-853A-322A7EE00764}"/>
  </cellStyles>
  <dxfs count="0"/>
  <tableStyles count="0" defaultTableStyle="TableStyleMedium2" defaultPivotStyle="PivotStyleLight16"/>
  <colors>
    <mruColors>
      <color rgb="FFFFE697"/>
      <color rgb="FFABE9FF"/>
      <color rgb="FFFFFFCC"/>
      <color rgb="FFF0F0A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9" Type="http://schemas.openxmlformats.org/officeDocument/2006/relationships/customXml" Target="../customXml/item3.xml"/><Relationship Id="rId3" Type="http://schemas.openxmlformats.org/officeDocument/2006/relationships/worksheet" Target="worksheets/sheet3.xml"/><Relationship Id="rId34" Type="http://schemas.openxmlformats.org/officeDocument/2006/relationships/styles" Target="styles.xml"/><Relationship Id="rId7" Type="http://schemas.openxmlformats.org/officeDocument/2006/relationships/worksheet" Target="worksheets/sheet7.xml"/><Relationship Id="rId33" Type="http://schemas.openxmlformats.org/officeDocument/2006/relationships/theme" Target="theme/theme1.xml"/><Relationship Id="rId38"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32" Type="http://customschemas.google.com/relationships/workbookmetadata" Target="metadata"/><Relationship Id="rId37" Type="http://schemas.openxmlformats.org/officeDocument/2006/relationships/customXml" Target="../customXml/item1.xml"/><Relationship Id="rId5" Type="http://schemas.openxmlformats.org/officeDocument/2006/relationships/worksheet" Target="worksheets/sheet5.xml"/><Relationship Id="rId36"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35"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104775</xdr:rowOff>
    </xdr:from>
    <xdr:to>
      <xdr:col>1</xdr:col>
      <xdr:colOff>3678555</xdr:colOff>
      <xdr:row>1</xdr:row>
      <xdr:rowOff>621030</xdr:rowOff>
    </xdr:to>
    <xdr:pic>
      <xdr:nvPicPr>
        <xdr:cNvPr id="3" name="Picture 2">
          <a:extLst>
            <a:ext uri="{FF2B5EF4-FFF2-40B4-BE49-F238E27FC236}">
              <a16:creationId xmlns:a16="http://schemas.microsoft.com/office/drawing/2014/main" id="{574B2877-D3AA-9EEC-E9CE-6E14C5D3B3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782050" y="447675"/>
          <a:ext cx="3678555" cy="5162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8587A0-B0B8-456E-8537-414F1F30D523}">
  <dimension ref="A1:B24"/>
  <sheetViews>
    <sheetView showGridLines="0" topLeftCell="A40" zoomScale="80" zoomScaleNormal="80" workbookViewId="0"/>
  </sheetViews>
  <sheetFormatPr defaultColWidth="8.58203125" defaultRowHeight="14" x14ac:dyDescent="0.3"/>
  <cols>
    <col min="1" max="1" width="115.1640625" style="62" customWidth="1"/>
    <col min="2" max="2" width="48.9140625" style="62" customWidth="1"/>
    <col min="3" max="16384" width="8.58203125" style="62"/>
  </cols>
  <sheetData>
    <row r="1" spans="1:2" customFormat="1" ht="26.5" thickBot="1" x14ac:dyDescent="0.35">
      <c r="A1" s="239" t="s">
        <v>0</v>
      </c>
      <c r="B1" s="240"/>
    </row>
    <row r="2" spans="1:2" s="76" customFormat="1" ht="84" customHeight="1" thickBot="1" x14ac:dyDescent="0.35">
      <c r="A2" s="242" t="s">
        <v>1</v>
      </c>
      <c r="B2" s="243"/>
    </row>
    <row r="3" spans="1:2" s="61" customFormat="1" ht="19.5" customHeight="1" x14ac:dyDescent="0.3">
      <c r="A3" s="244" t="s">
        <v>2</v>
      </c>
      <c r="B3" s="245"/>
    </row>
    <row r="4" spans="1:2" s="61" customFormat="1" ht="19.5" customHeight="1" x14ac:dyDescent="0.3">
      <c r="A4" s="246" t="s">
        <v>3</v>
      </c>
      <c r="B4" s="245"/>
    </row>
    <row r="5" spans="1:2" s="61" customFormat="1" ht="19.5" customHeight="1" x14ac:dyDescent="0.3">
      <c r="A5" s="247" t="s">
        <v>4</v>
      </c>
      <c r="B5" s="245"/>
    </row>
    <row r="6" spans="1:2" s="61" customFormat="1" ht="19.5" customHeight="1" x14ac:dyDescent="0.3">
      <c r="A6" s="247" t="s">
        <v>5</v>
      </c>
      <c r="B6" s="245"/>
    </row>
    <row r="7" spans="1:2" s="250" customFormat="1" ht="19.5" customHeight="1" x14ac:dyDescent="0.3">
      <c r="A7" s="248" t="s">
        <v>6</v>
      </c>
      <c r="B7" s="249"/>
    </row>
    <row r="8" spans="1:2" s="250" customFormat="1" ht="19.5" customHeight="1" x14ac:dyDescent="0.3">
      <c r="A8" s="251" t="s">
        <v>7</v>
      </c>
      <c r="B8" s="252"/>
    </row>
    <row r="9" spans="1:2" s="250" customFormat="1" ht="19.5" customHeight="1" x14ac:dyDescent="0.3">
      <c r="A9" s="253" t="s">
        <v>3</v>
      </c>
      <c r="B9" s="252"/>
    </row>
    <row r="10" spans="1:2" s="250" customFormat="1" ht="19.5" customHeight="1" x14ac:dyDescent="0.3">
      <c r="A10" s="253" t="s">
        <v>4</v>
      </c>
      <c r="B10" s="252"/>
    </row>
    <row r="11" spans="1:2" s="250" customFormat="1" ht="19.5" customHeight="1" x14ac:dyDescent="0.3">
      <c r="A11" s="253" t="s">
        <v>5</v>
      </c>
      <c r="B11" s="252"/>
    </row>
    <row r="12" spans="1:2" s="250" customFormat="1" ht="19.5" customHeight="1" x14ac:dyDescent="0.3">
      <c r="A12" s="254" t="s">
        <v>8</v>
      </c>
      <c r="B12" s="252"/>
    </row>
    <row r="13" spans="1:2" s="250" customFormat="1" ht="19.5" customHeight="1" x14ac:dyDescent="0.3">
      <c r="A13" s="254" t="s">
        <v>9</v>
      </c>
      <c r="B13" s="249"/>
    </row>
    <row r="14" spans="1:2" s="250" customFormat="1" ht="19.5" customHeight="1" x14ac:dyDescent="0.3">
      <c r="A14" s="251" t="s">
        <v>10</v>
      </c>
      <c r="B14" s="252"/>
    </row>
    <row r="15" spans="1:2" s="250" customFormat="1" ht="19.5" customHeight="1" x14ac:dyDescent="0.3">
      <c r="A15" s="253" t="s">
        <v>3</v>
      </c>
      <c r="B15" s="252"/>
    </row>
    <row r="16" spans="1:2" s="250" customFormat="1" ht="19.5" customHeight="1" x14ac:dyDescent="0.3">
      <c r="A16" s="253" t="s">
        <v>4</v>
      </c>
      <c r="B16" s="252"/>
    </row>
    <row r="17" spans="1:2" s="250" customFormat="1" ht="19.5" customHeight="1" x14ac:dyDescent="0.3">
      <c r="A17" s="253" t="s">
        <v>5</v>
      </c>
      <c r="B17" s="252"/>
    </row>
    <row r="18" spans="1:2" s="250" customFormat="1" ht="19.5" customHeight="1" x14ac:dyDescent="0.3">
      <c r="A18" s="254" t="s">
        <v>11</v>
      </c>
      <c r="B18" s="252"/>
    </row>
    <row r="19" spans="1:2" s="250" customFormat="1" ht="19.5" customHeight="1" x14ac:dyDescent="0.3">
      <c r="A19" s="255" t="s">
        <v>9</v>
      </c>
      <c r="B19" s="249"/>
    </row>
    <row r="20" spans="1:2" s="250" customFormat="1" ht="19.5" customHeight="1" x14ac:dyDescent="0.3">
      <c r="A20" s="256" t="s">
        <v>12</v>
      </c>
      <c r="B20" s="252"/>
    </row>
    <row r="21" spans="1:2" s="250" customFormat="1" ht="19.5" customHeight="1" x14ac:dyDescent="0.3">
      <c r="A21" s="253" t="s">
        <v>3</v>
      </c>
      <c r="B21" s="252"/>
    </row>
    <row r="22" spans="1:2" s="250" customFormat="1" ht="19.5" customHeight="1" x14ac:dyDescent="0.3">
      <c r="A22" s="253" t="s">
        <v>4</v>
      </c>
      <c r="B22" s="252"/>
    </row>
    <row r="23" spans="1:2" s="250" customFormat="1" ht="19.5" customHeight="1" x14ac:dyDescent="0.3">
      <c r="A23" s="253" t="s">
        <v>5</v>
      </c>
      <c r="B23" s="252"/>
    </row>
    <row r="24" spans="1:2" s="250" customFormat="1" ht="19.5" customHeight="1" thickBot="1" x14ac:dyDescent="0.35">
      <c r="A24" s="257" t="s">
        <v>13</v>
      </c>
      <c r="B24" s="258"/>
    </row>
  </sheetData>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pageSetUpPr fitToPage="1"/>
  </sheetPr>
  <dimension ref="A1:AT982"/>
  <sheetViews>
    <sheetView showGridLines="0" tabSelected="1" topLeftCell="A18" zoomScale="80" zoomScaleNormal="80" workbookViewId="0">
      <selection activeCell="A28" sqref="A28:F37"/>
    </sheetView>
  </sheetViews>
  <sheetFormatPr defaultColWidth="12.58203125" defaultRowHeight="15" customHeight="1" x14ac:dyDescent="0.3"/>
  <cols>
    <col min="1" max="4" width="40.5" customWidth="1"/>
    <col min="5" max="5" width="28.4140625" customWidth="1"/>
    <col min="6" max="6" width="25.58203125" customWidth="1"/>
    <col min="8" max="24" width="12.58203125" customWidth="1"/>
    <col min="26" max="46" width="12.58203125" hidden="1" customWidth="1"/>
  </cols>
  <sheetData>
    <row r="1" spans="1:28" ht="30.75" customHeight="1" x14ac:dyDescent="0.3">
      <c r="A1" s="63" t="s">
        <v>14</v>
      </c>
      <c r="B1" s="280"/>
      <c r="C1" s="280"/>
      <c r="D1" s="280"/>
      <c r="E1" s="280"/>
      <c r="F1" s="280"/>
      <c r="G1" s="29"/>
    </row>
    <row r="2" spans="1:28" ht="30.75" customHeight="1" x14ac:dyDescent="0.3">
      <c r="A2" s="63" t="s">
        <v>15</v>
      </c>
      <c r="B2" s="280"/>
      <c r="C2" s="280"/>
      <c r="D2" s="280"/>
      <c r="E2" s="280"/>
      <c r="F2" s="280"/>
      <c r="G2" s="29"/>
    </row>
    <row r="3" spans="1:28" ht="33" customHeight="1" x14ac:dyDescent="0.3">
      <c r="A3" s="64" t="s">
        <v>16</v>
      </c>
      <c r="B3" s="281"/>
      <c r="C3" s="281"/>
      <c r="D3" s="281"/>
      <c r="E3" s="281"/>
      <c r="F3" s="281"/>
      <c r="G3" s="29"/>
    </row>
    <row r="4" spans="1:28" ht="32.25" customHeight="1" x14ac:dyDescent="0.3">
      <c r="A4" s="282"/>
      <c r="B4" s="282"/>
      <c r="C4" s="282"/>
      <c r="D4" s="282"/>
      <c r="E4" s="282"/>
      <c r="F4" s="282"/>
      <c r="G4" s="29"/>
    </row>
    <row r="5" spans="1:28" ht="74.25" customHeight="1" x14ac:dyDescent="0.3">
      <c r="A5" s="283" t="s">
        <v>17</v>
      </c>
      <c r="B5" s="283"/>
      <c r="C5" s="283"/>
      <c r="D5" s="283"/>
      <c r="E5" s="283"/>
      <c r="F5" s="283"/>
      <c r="G5" s="29"/>
    </row>
    <row r="6" spans="1:28" ht="24" customHeight="1" x14ac:dyDescent="0.3">
      <c r="A6" s="278" t="s">
        <v>18</v>
      </c>
      <c r="B6" s="279"/>
      <c r="C6" s="279"/>
      <c r="D6" s="279"/>
      <c r="E6" s="47" t="s">
        <v>19</v>
      </c>
      <c r="F6" s="47"/>
    </row>
    <row r="7" spans="1:28" ht="18" customHeight="1" x14ac:dyDescent="0.45">
      <c r="A7" s="25" t="s">
        <v>20</v>
      </c>
      <c r="B7" s="25" t="s">
        <v>21</v>
      </c>
      <c r="C7" s="25" t="s">
        <v>22</v>
      </c>
      <c r="D7" s="25" t="s">
        <v>23</v>
      </c>
      <c r="E7" s="2" t="s">
        <v>24</v>
      </c>
      <c r="F7" s="2" t="s">
        <v>25</v>
      </c>
    </row>
    <row r="8" spans="1:28" ht="31.4" customHeight="1" x14ac:dyDescent="0.3">
      <c r="A8" s="89" t="s">
        <v>26</v>
      </c>
      <c r="B8" s="48" t="s">
        <v>27</v>
      </c>
      <c r="C8" s="49" t="s">
        <v>28</v>
      </c>
      <c r="D8" s="50" t="s">
        <v>29</v>
      </c>
      <c r="E8" s="45" t="s">
        <v>6</v>
      </c>
      <c r="F8" s="45"/>
      <c r="Z8" s="83" t="s">
        <v>30</v>
      </c>
      <c r="AA8" s="83" t="s">
        <v>31</v>
      </c>
      <c r="AB8" s="84" t="str">
        <f>IF(F8="","",A8&amp;Z8&amp;F8&amp;AA8)</f>
        <v/>
      </c>
    </row>
    <row r="9" spans="1:28" ht="30.75" customHeight="1" x14ac:dyDescent="0.5">
      <c r="A9" s="287" t="s">
        <v>32</v>
      </c>
      <c r="B9" s="288"/>
      <c r="C9" s="288"/>
      <c r="D9" s="288"/>
      <c r="E9" s="52" t="s">
        <v>33</v>
      </c>
      <c r="F9" s="51"/>
      <c r="Z9" s="83" t="s">
        <v>30</v>
      </c>
      <c r="AA9" s="83" t="s">
        <v>31</v>
      </c>
      <c r="AB9" s="84" t="str">
        <f>IF(F9="","",A9&amp;Z9&amp;F9&amp;AA9)</f>
        <v/>
      </c>
    </row>
    <row r="10" spans="1:28" ht="18.5" x14ac:dyDescent="0.45">
      <c r="A10" s="26" t="s">
        <v>20</v>
      </c>
      <c r="B10" s="26" t="s">
        <v>21</v>
      </c>
      <c r="C10" s="26" t="s">
        <v>22</v>
      </c>
      <c r="D10" s="26" t="s">
        <v>23</v>
      </c>
      <c r="E10" s="3" t="s">
        <v>24</v>
      </c>
      <c r="F10" s="3" t="s">
        <v>25</v>
      </c>
      <c r="Z10" s="83" t="s">
        <v>30</v>
      </c>
      <c r="AA10" s="83" t="s">
        <v>31</v>
      </c>
      <c r="AB10" s="84"/>
    </row>
    <row r="11" spans="1:28" ht="15.5" x14ac:dyDescent="0.3">
      <c r="A11" s="89" t="s">
        <v>34</v>
      </c>
      <c r="B11" s="53" t="s">
        <v>35</v>
      </c>
      <c r="C11" s="54" t="s">
        <v>28</v>
      </c>
      <c r="D11" s="53" t="s">
        <v>36</v>
      </c>
      <c r="E11" s="45" t="s">
        <v>6</v>
      </c>
      <c r="F11" s="45"/>
      <c r="Z11" s="83" t="s">
        <v>30</v>
      </c>
      <c r="AA11" s="83" t="s">
        <v>31</v>
      </c>
      <c r="AB11" s="84" t="str">
        <f>IF(F11="","",A11&amp;Z11&amp;F11&amp;AA11)</f>
        <v/>
      </c>
    </row>
    <row r="12" spans="1:28" ht="27.75" customHeight="1" x14ac:dyDescent="0.3">
      <c r="A12" s="289" t="s">
        <v>37</v>
      </c>
      <c r="B12" s="288"/>
      <c r="C12" s="288"/>
      <c r="D12" s="288"/>
      <c r="E12" s="41" t="s">
        <v>38</v>
      </c>
      <c r="F12" s="55"/>
      <c r="Z12" s="83" t="s">
        <v>30</v>
      </c>
      <c r="AA12" s="83" t="s">
        <v>31</v>
      </c>
      <c r="AB12" s="84" t="str">
        <f>IF(F12="","",A12&amp;Z12&amp;F12&amp;AA12)</f>
        <v/>
      </c>
    </row>
    <row r="13" spans="1:28" s="43" customFormat="1" ht="19.5" customHeight="1" x14ac:dyDescent="0.3">
      <c r="A13" s="88"/>
      <c r="B13" s="40"/>
      <c r="C13" s="40"/>
      <c r="D13" s="40"/>
      <c r="E13" s="41"/>
      <c r="F13" s="41"/>
      <c r="Z13" s="83" t="s">
        <v>30</v>
      </c>
      <c r="AA13" s="83" t="s">
        <v>31</v>
      </c>
      <c r="AB13" s="84" t="str">
        <f>IF(F13="","",A13&amp;Z13&amp;F13&amp;AA13)</f>
        <v/>
      </c>
    </row>
    <row r="14" spans="1:28" ht="18" customHeight="1" x14ac:dyDescent="0.45">
      <c r="A14" s="27" t="s">
        <v>20</v>
      </c>
      <c r="B14" s="27" t="s">
        <v>21</v>
      </c>
      <c r="C14" s="27" t="s">
        <v>22</v>
      </c>
      <c r="D14" s="27" t="s">
        <v>23</v>
      </c>
      <c r="E14" s="4" t="s">
        <v>24</v>
      </c>
      <c r="F14" s="4" t="s">
        <v>25</v>
      </c>
      <c r="Z14" s="83" t="s">
        <v>30</v>
      </c>
      <c r="AA14" s="83" t="s">
        <v>31</v>
      </c>
      <c r="AB14" s="84"/>
    </row>
    <row r="15" spans="1:28" ht="137.25" customHeight="1" x14ac:dyDescent="0.3">
      <c r="A15" s="290" t="s">
        <v>39</v>
      </c>
      <c r="B15" s="48" t="s">
        <v>40</v>
      </c>
      <c r="C15" s="48" t="s">
        <v>41</v>
      </c>
      <c r="D15" s="48" t="s">
        <v>42</v>
      </c>
      <c r="E15" s="45" t="s">
        <v>6</v>
      </c>
      <c r="F15" s="96"/>
      <c r="Z15" s="83" t="s">
        <v>30</v>
      </c>
      <c r="AA15" s="83" t="s">
        <v>31</v>
      </c>
      <c r="AB15" s="84" t="str">
        <f t="shared" ref="AB15:AB23" si="0">IF(F15="","",A15&amp;Z15&amp;F15&amp;AA15)</f>
        <v/>
      </c>
    </row>
    <row r="16" spans="1:28" ht="132" customHeight="1" x14ac:dyDescent="0.3">
      <c r="A16" s="288"/>
      <c r="B16" s="48" t="s">
        <v>43</v>
      </c>
      <c r="C16" s="48" t="s">
        <v>44</v>
      </c>
      <c r="D16" s="48" t="s">
        <v>45</v>
      </c>
      <c r="E16" s="45" t="s">
        <v>6</v>
      </c>
      <c r="F16" s="45"/>
      <c r="Z16" s="83" t="s">
        <v>30</v>
      </c>
      <c r="AA16" s="83" t="s">
        <v>31</v>
      </c>
      <c r="AB16" s="84" t="str">
        <f t="shared" si="0"/>
        <v/>
      </c>
    </row>
    <row r="17" spans="1:46" ht="128.4" customHeight="1" x14ac:dyDescent="0.3">
      <c r="A17" s="288"/>
      <c r="B17" s="277" t="s">
        <v>46</v>
      </c>
      <c r="C17" s="277" t="s">
        <v>47</v>
      </c>
      <c r="D17" s="277" t="s">
        <v>48</v>
      </c>
      <c r="E17" s="45" t="s">
        <v>6</v>
      </c>
      <c r="F17" s="45"/>
      <c r="Z17" s="83" t="s">
        <v>30</v>
      </c>
      <c r="AA17" s="83" t="s">
        <v>31</v>
      </c>
      <c r="AB17" s="84" t="str">
        <f t="shared" si="0"/>
        <v/>
      </c>
    </row>
    <row r="18" spans="1:46" ht="132" customHeight="1" x14ac:dyDescent="0.3">
      <c r="A18" s="89" t="s">
        <v>49</v>
      </c>
      <c r="B18" s="53" t="s">
        <v>50</v>
      </c>
      <c r="C18" s="53" t="s">
        <v>51</v>
      </c>
      <c r="D18" s="48" t="s">
        <v>52</v>
      </c>
      <c r="E18" s="45" t="s">
        <v>6</v>
      </c>
      <c r="F18" s="45"/>
      <c r="Z18" s="83" t="s">
        <v>30</v>
      </c>
      <c r="AA18" s="83" t="s">
        <v>31</v>
      </c>
      <c r="AB18" s="84" t="str">
        <f t="shared" si="0"/>
        <v/>
      </c>
    </row>
    <row r="19" spans="1:46" ht="114" customHeight="1" x14ac:dyDescent="0.3">
      <c r="A19" s="89" t="s">
        <v>53</v>
      </c>
      <c r="B19" s="53" t="s">
        <v>54</v>
      </c>
      <c r="C19" s="53" t="s">
        <v>55</v>
      </c>
      <c r="D19" s="53" t="s">
        <v>56</v>
      </c>
      <c r="E19" s="45" t="s">
        <v>6</v>
      </c>
      <c r="F19" s="45"/>
      <c r="Z19" s="83" t="s">
        <v>30</v>
      </c>
      <c r="AA19" s="83" t="s">
        <v>31</v>
      </c>
      <c r="AB19" s="84" t="str">
        <f t="shared" si="0"/>
        <v/>
      </c>
    </row>
    <row r="20" spans="1:46" ht="144" customHeight="1" x14ac:dyDescent="0.3">
      <c r="A20" s="89" t="s">
        <v>57</v>
      </c>
      <c r="B20" s="53" t="s">
        <v>58</v>
      </c>
      <c r="C20" s="53" t="s">
        <v>59</v>
      </c>
      <c r="D20" s="48" t="s">
        <v>60</v>
      </c>
      <c r="E20" s="45" t="s">
        <v>6</v>
      </c>
      <c r="F20" s="45"/>
      <c r="Z20" s="83" t="s">
        <v>30</v>
      </c>
      <c r="AA20" s="83" t="s">
        <v>31</v>
      </c>
      <c r="AB20" s="84" t="str">
        <f t="shared" si="0"/>
        <v/>
      </c>
    </row>
    <row r="21" spans="1:46" ht="146.25" customHeight="1" x14ac:dyDescent="0.3">
      <c r="A21" s="89" t="s">
        <v>61</v>
      </c>
      <c r="B21" s="53" t="s">
        <v>62</v>
      </c>
      <c r="C21" s="53" t="s">
        <v>63</v>
      </c>
      <c r="D21" s="48" t="s">
        <v>64</v>
      </c>
      <c r="E21" s="45" t="s">
        <v>6</v>
      </c>
      <c r="F21" s="45"/>
      <c r="Z21" s="83" t="s">
        <v>30</v>
      </c>
      <c r="AA21" s="83" t="s">
        <v>31</v>
      </c>
      <c r="AB21" s="84" t="str">
        <f t="shared" si="0"/>
        <v/>
      </c>
    </row>
    <row r="22" spans="1:46" ht="31.5" customHeight="1" x14ac:dyDescent="0.45">
      <c r="A22" s="285" t="s">
        <v>65</v>
      </c>
      <c r="B22" s="286"/>
      <c r="C22" s="286"/>
      <c r="D22" s="286"/>
      <c r="E22" s="57" t="s">
        <v>66</v>
      </c>
      <c r="F22" s="56"/>
      <c r="Z22" s="83" t="s">
        <v>30</v>
      </c>
      <c r="AA22" s="83" t="s">
        <v>31</v>
      </c>
      <c r="AB22" s="84" t="str">
        <f t="shared" si="0"/>
        <v/>
      </c>
    </row>
    <row r="23" spans="1:46" ht="31.5" customHeight="1" x14ac:dyDescent="0.45">
      <c r="A23" s="87"/>
      <c r="B23" s="36"/>
      <c r="C23" s="36"/>
      <c r="D23" s="36"/>
      <c r="E23" s="37"/>
      <c r="F23" s="56"/>
      <c r="Z23" s="83" t="s">
        <v>30</v>
      </c>
      <c r="AA23" s="83" t="s">
        <v>31</v>
      </c>
      <c r="AB23" s="84" t="str">
        <f t="shared" si="0"/>
        <v/>
      </c>
    </row>
    <row r="24" spans="1:46" ht="15.75" customHeight="1" x14ac:dyDescent="0.45">
      <c r="A24" s="28" t="s">
        <v>20</v>
      </c>
      <c r="B24" s="28" t="s">
        <v>21</v>
      </c>
      <c r="C24" s="28" t="s">
        <v>22</v>
      </c>
      <c r="D24" s="60" t="s">
        <v>23</v>
      </c>
      <c r="E24" s="234" t="s">
        <v>24</v>
      </c>
      <c r="F24" s="5" t="s">
        <v>25</v>
      </c>
      <c r="Z24" s="83" t="s">
        <v>30</v>
      </c>
      <c r="AA24" s="83" t="s">
        <v>31</v>
      </c>
      <c r="AB24" s="84"/>
    </row>
    <row r="25" spans="1:46" ht="29.15" customHeight="1" x14ac:dyDescent="0.3">
      <c r="A25" s="89" t="s">
        <v>67</v>
      </c>
      <c r="B25" s="44" t="s">
        <v>68</v>
      </c>
      <c r="C25" s="54" t="s">
        <v>28</v>
      </c>
      <c r="D25" s="44" t="s">
        <v>69</v>
      </c>
      <c r="E25" s="235" t="s">
        <v>6</v>
      </c>
      <c r="F25" s="59"/>
      <c r="Z25" s="83" t="s">
        <v>30</v>
      </c>
      <c r="AA25" s="83" t="s">
        <v>31</v>
      </c>
      <c r="AB25" s="84" t="str">
        <f>IF(F25="","",A25&amp;Z25&amp;F25&amp;AA25)</f>
        <v/>
      </c>
    </row>
    <row r="26" spans="1:46" ht="15.75" customHeight="1" x14ac:dyDescent="0.35">
      <c r="A26" s="80"/>
      <c r="B26" s="43"/>
      <c r="C26" s="43"/>
      <c r="D26" s="43"/>
      <c r="E26" s="43"/>
      <c r="F26" s="42"/>
    </row>
    <row r="27" spans="1:46" ht="29.25" customHeight="1" x14ac:dyDescent="0.5">
      <c r="A27" s="79" t="s">
        <v>70</v>
      </c>
      <c r="B27" s="46"/>
      <c r="C27" s="46"/>
      <c r="D27" s="46"/>
      <c r="E27" s="46"/>
      <c r="F27" s="42"/>
    </row>
    <row r="28" spans="1:46" ht="15.75" customHeight="1" x14ac:dyDescent="0.3">
      <c r="A28" s="291" t="str">
        <f>AB28</f>
        <v/>
      </c>
      <c r="B28" s="292"/>
      <c r="C28" s="292"/>
      <c r="D28" s="292"/>
      <c r="E28" s="292"/>
      <c r="F28" s="292"/>
      <c r="AB28" s="284" t="str">
        <f>AB8&amp;AB9&amp;AB10&amp;AB11&amp;AB12&amp;AB13&amp;AB14&amp;AB15&amp;AB16&amp;AB17&amp;AB18&amp;AB19&amp;AB20&amp;AB21&amp;AB22&amp;AB23&amp;AB24&amp;AB25</f>
        <v/>
      </c>
      <c r="AC28" s="284"/>
      <c r="AD28" s="284"/>
      <c r="AE28" s="284"/>
      <c r="AF28" s="284"/>
      <c r="AG28" s="284"/>
      <c r="AH28" s="284"/>
      <c r="AI28" s="284"/>
      <c r="AJ28" s="284"/>
      <c r="AK28" s="284"/>
      <c r="AL28" s="284"/>
      <c r="AM28" s="284"/>
      <c r="AN28" s="284"/>
      <c r="AO28" s="284"/>
      <c r="AP28" s="284"/>
      <c r="AQ28" s="284"/>
      <c r="AR28" s="284"/>
      <c r="AS28" s="284"/>
      <c r="AT28" s="284"/>
    </row>
    <row r="29" spans="1:46" ht="15.75" customHeight="1" x14ac:dyDescent="0.3">
      <c r="A29" s="291"/>
      <c r="B29" s="292"/>
      <c r="C29" s="292"/>
      <c r="D29" s="292"/>
      <c r="E29" s="292"/>
      <c r="F29" s="292"/>
      <c r="AB29" s="284"/>
      <c r="AC29" s="284"/>
      <c r="AD29" s="284"/>
      <c r="AE29" s="284"/>
      <c r="AF29" s="284"/>
      <c r="AG29" s="284"/>
      <c r="AH29" s="284"/>
      <c r="AI29" s="284"/>
      <c r="AJ29" s="284"/>
      <c r="AK29" s="284"/>
      <c r="AL29" s="284"/>
      <c r="AM29" s="284"/>
      <c r="AN29" s="284"/>
      <c r="AO29" s="284"/>
      <c r="AP29" s="284"/>
      <c r="AQ29" s="284"/>
      <c r="AR29" s="284"/>
      <c r="AS29" s="284"/>
      <c r="AT29" s="284"/>
    </row>
    <row r="30" spans="1:46" ht="15.75" customHeight="1" x14ac:dyDescent="0.3">
      <c r="A30" s="291"/>
      <c r="B30" s="292"/>
      <c r="C30" s="292"/>
      <c r="D30" s="292"/>
      <c r="E30" s="292"/>
      <c r="F30" s="292"/>
      <c r="AB30" s="284"/>
      <c r="AC30" s="284"/>
      <c r="AD30" s="284"/>
      <c r="AE30" s="284"/>
      <c r="AF30" s="284"/>
      <c r="AG30" s="284"/>
      <c r="AH30" s="284"/>
      <c r="AI30" s="284"/>
      <c r="AJ30" s="284"/>
      <c r="AK30" s="284"/>
      <c r="AL30" s="284"/>
      <c r="AM30" s="284"/>
      <c r="AN30" s="284"/>
      <c r="AO30" s="284"/>
      <c r="AP30" s="284"/>
      <c r="AQ30" s="284"/>
      <c r="AR30" s="284"/>
      <c r="AS30" s="284"/>
      <c r="AT30" s="284"/>
    </row>
    <row r="31" spans="1:46" ht="15.75" customHeight="1" x14ac:dyDescent="0.3">
      <c r="A31" s="291"/>
      <c r="B31" s="292"/>
      <c r="C31" s="292"/>
      <c r="D31" s="292"/>
      <c r="E31" s="292"/>
      <c r="F31" s="292"/>
      <c r="AB31" s="284"/>
      <c r="AC31" s="284"/>
      <c r="AD31" s="284"/>
      <c r="AE31" s="284"/>
      <c r="AF31" s="284"/>
      <c r="AG31" s="284"/>
      <c r="AH31" s="284"/>
      <c r="AI31" s="284"/>
      <c r="AJ31" s="284"/>
      <c r="AK31" s="284"/>
      <c r="AL31" s="284"/>
      <c r="AM31" s="284"/>
      <c r="AN31" s="284"/>
      <c r="AO31" s="284"/>
      <c r="AP31" s="284"/>
      <c r="AQ31" s="284"/>
      <c r="AR31" s="284"/>
      <c r="AS31" s="284"/>
      <c r="AT31" s="284"/>
    </row>
    <row r="32" spans="1:46" ht="29.25" customHeight="1" x14ac:dyDescent="0.3">
      <c r="A32" s="291"/>
      <c r="B32" s="292"/>
      <c r="C32" s="292"/>
      <c r="D32" s="292"/>
      <c r="E32" s="292"/>
      <c r="F32" s="292"/>
      <c r="AB32" s="284"/>
      <c r="AC32" s="284"/>
      <c r="AD32" s="284"/>
      <c r="AE32" s="284"/>
      <c r="AF32" s="284"/>
      <c r="AG32" s="284"/>
      <c r="AH32" s="284"/>
      <c r="AI32" s="284"/>
      <c r="AJ32" s="284"/>
      <c r="AK32" s="284"/>
      <c r="AL32" s="284"/>
      <c r="AM32" s="284"/>
      <c r="AN32" s="284"/>
      <c r="AO32" s="284"/>
      <c r="AP32" s="284"/>
      <c r="AQ32" s="284"/>
      <c r="AR32" s="284"/>
      <c r="AS32" s="284"/>
      <c r="AT32" s="284"/>
    </row>
    <row r="33" spans="1:46" ht="15.75" customHeight="1" x14ac:dyDescent="0.3">
      <c r="A33" s="291"/>
      <c r="B33" s="292"/>
      <c r="C33" s="292"/>
      <c r="D33" s="292"/>
      <c r="E33" s="292"/>
      <c r="F33" s="292"/>
      <c r="AB33" s="284"/>
      <c r="AC33" s="284"/>
      <c r="AD33" s="284"/>
      <c r="AE33" s="284"/>
      <c r="AF33" s="284"/>
      <c r="AG33" s="284"/>
      <c r="AH33" s="284"/>
      <c r="AI33" s="284"/>
      <c r="AJ33" s="284"/>
      <c r="AK33" s="284"/>
      <c r="AL33" s="284"/>
      <c r="AM33" s="284"/>
      <c r="AN33" s="284"/>
      <c r="AO33" s="284"/>
      <c r="AP33" s="284"/>
      <c r="AQ33" s="284"/>
      <c r="AR33" s="284"/>
      <c r="AS33" s="284"/>
      <c r="AT33" s="284"/>
    </row>
    <row r="34" spans="1:46" ht="15.75" customHeight="1" x14ac:dyDescent="0.3">
      <c r="A34" s="291"/>
      <c r="B34" s="292"/>
      <c r="C34" s="292"/>
      <c r="D34" s="292"/>
      <c r="E34" s="292"/>
      <c r="F34" s="292"/>
      <c r="AB34" s="284"/>
      <c r="AC34" s="284"/>
      <c r="AD34" s="284"/>
      <c r="AE34" s="284"/>
      <c r="AF34" s="284"/>
      <c r="AG34" s="284"/>
      <c r="AH34" s="284"/>
      <c r="AI34" s="284"/>
      <c r="AJ34" s="284"/>
      <c r="AK34" s="284"/>
      <c r="AL34" s="284"/>
      <c r="AM34" s="284"/>
      <c r="AN34" s="284"/>
      <c r="AO34" s="284"/>
      <c r="AP34" s="284"/>
      <c r="AQ34" s="284"/>
      <c r="AR34" s="284"/>
      <c r="AS34" s="284"/>
      <c r="AT34" s="284"/>
    </row>
    <row r="35" spans="1:46" ht="15.75" customHeight="1" x14ac:dyDescent="0.3">
      <c r="A35" s="291"/>
      <c r="B35" s="292"/>
      <c r="C35" s="292"/>
      <c r="D35" s="292"/>
      <c r="E35" s="292"/>
      <c r="F35" s="292"/>
      <c r="AB35" s="284"/>
      <c r="AC35" s="284"/>
      <c r="AD35" s="284"/>
      <c r="AE35" s="284"/>
      <c r="AF35" s="284"/>
      <c r="AG35" s="284"/>
      <c r="AH35" s="284"/>
      <c r="AI35" s="284"/>
      <c r="AJ35" s="284"/>
      <c r="AK35" s="284"/>
      <c r="AL35" s="284"/>
      <c r="AM35" s="284"/>
      <c r="AN35" s="284"/>
      <c r="AO35" s="284"/>
      <c r="AP35" s="284"/>
      <c r="AQ35" s="284"/>
      <c r="AR35" s="284"/>
      <c r="AS35" s="284"/>
      <c r="AT35" s="284"/>
    </row>
    <row r="36" spans="1:46" ht="30" customHeight="1" x14ac:dyDescent="0.3">
      <c r="A36" s="291"/>
      <c r="B36" s="292"/>
      <c r="C36" s="292"/>
      <c r="D36" s="292"/>
      <c r="E36" s="292"/>
      <c r="F36" s="292"/>
      <c r="AB36" s="284"/>
      <c r="AC36" s="284"/>
      <c r="AD36" s="284"/>
      <c r="AE36" s="284"/>
      <c r="AF36" s="284"/>
      <c r="AG36" s="284"/>
      <c r="AH36" s="284"/>
      <c r="AI36" s="284"/>
      <c r="AJ36" s="284"/>
      <c r="AK36" s="284"/>
      <c r="AL36" s="284"/>
      <c r="AM36" s="284"/>
      <c r="AN36" s="284"/>
      <c r="AO36" s="284"/>
      <c r="AP36" s="284"/>
      <c r="AQ36" s="284"/>
      <c r="AR36" s="284"/>
      <c r="AS36" s="284"/>
      <c r="AT36" s="284"/>
    </row>
    <row r="37" spans="1:46" ht="30" customHeight="1" x14ac:dyDescent="0.3">
      <c r="A37" s="291"/>
      <c r="B37" s="292"/>
      <c r="C37" s="292"/>
      <c r="D37" s="292"/>
      <c r="E37" s="292"/>
      <c r="F37" s="292"/>
      <c r="AB37" s="284"/>
      <c r="AC37" s="284"/>
      <c r="AD37" s="284"/>
      <c r="AE37" s="284"/>
      <c r="AF37" s="284"/>
      <c r="AG37" s="284"/>
      <c r="AH37" s="284"/>
      <c r="AI37" s="284"/>
      <c r="AJ37" s="284"/>
      <c r="AK37" s="284"/>
      <c r="AL37" s="284"/>
      <c r="AM37" s="284"/>
      <c r="AN37" s="284"/>
      <c r="AO37" s="284"/>
      <c r="AP37" s="284"/>
      <c r="AQ37" s="284"/>
      <c r="AR37" s="284"/>
      <c r="AS37" s="284"/>
      <c r="AT37" s="284"/>
    </row>
    <row r="38" spans="1:46" ht="30" customHeight="1" x14ac:dyDescent="0.35">
      <c r="A38" s="81"/>
      <c r="B38" s="29"/>
      <c r="C38" s="29"/>
      <c r="D38" s="29"/>
      <c r="E38" s="29"/>
      <c r="F38" s="19"/>
      <c r="AB38" s="284"/>
      <c r="AC38" s="284"/>
      <c r="AD38" s="284"/>
      <c r="AE38" s="284"/>
      <c r="AF38" s="284"/>
      <c r="AG38" s="284"/>
      <c r="AH38" s="284"/>
      <c r="AI38" s="284"/>
      <c r="AJ38" s="284"/>
      <c r="AK38" s="284"/>
      <c r="AL38" s="284"/>
      <c r="AM38" s="284"/>
      <c r="AN38" s="284"/>
      <c r="AO38" s="284"/>
      <c r="AP38" s="284"/>
      <c r="AQ38" s="284"/>
      <c r="AR38" s="284"/>
      <c r="AS38" s="284"/>
      <c r="AT38" s="284"/>
    </row>
    <row r="39" spans="1:46" ht="15" customHeight="1" x14ac:dyDescent="0.35">
      <c r="A39" s="6"/>
      <c r="F39" s="19"/>
      <c r="AB39" s="284"/>
      <c r="AC39" s="284"/>
      <c r="AD39" s="284"/>
      <c r="AE39" s="284"/>
      <c r="AF39" s="284"/>
      <c r="AG39" s="284"/>
      <c r="AH39" s="284"/>
      <c r="AI39" s="284"/>
      <c r="AJ39" s="284"/>
      <c r="AK39" s="284"/>
      <c r="AL39" s="284"/>
      <c r="AM39" s="284"/>
      <c r="AN39" s="284"/>
      <c r="AO39" s="284"/>
      <c r="AP39" s="284"/>
      <c r="AQ39" s="284"/>
      <c r="AR39" s="284"/>
      <c r="AS39" s="284"/>
      <c r="AT39" s="284"/>
    </row>
    <row r="40" spans="1:46" ht="30" customHeight="1" x14ac:dyDescent="0.35">
      <c r="A40" s="6"/>
      <c r="F40" s="19"/>
      <c r="AB40" s="284"/>
      <c r="AC40" s="284"/>
      <c r="AD40" s="284"/>
      <c r="AE40" s="284"/>
      <c r="AF40" s="284"/>
      <c r="AG40" s="284"/>
      <c r="AH40" s="284"/>
      <c r="AI40" s="284"/>
      <c r="AJ40" s="284"/>
      <c r="AK40" s="284"/>
      <c r="AL40" s="284"/>
      <c r="AM40" s="284"/>
      <c r="AN40" s="284"/>
      <c r="AO40" s="284"/>
      <c r="AP40" s="284"/>
      <c r="AQ40" s="284"/>
      <c r="AR40" s="284"/>
      <c r="AS40" s="284"/>
      <c r="AT40" s="284"/>
    </row>
    <row r="41" spans="1:46" ht="15.75" customHeight="1" x14ac:dyDescent="0.35">
      <c r="A41" s="6"/>
      <c r="F41" s="19"/>
    </row>
    <row r="42" spans="1:46" ht="15.75" customHeight="1" x14ac:dyDescent="0.35">
      <c r="A42" s="6"/>
      <c r="F42" s="19"/>
    </row>
    <row r="43" spans="1:46" ht="15.75" customHeight="1" x14ac:dyDescent="0.35">
      <c r="A43" s="6"/>
      <c r="F43" s="19"/>
    </row>
    <row r="44" spans="1:46" ht="15.75" customHeight="1" x14ac:dyDescent="0.35">
      <c r="A44" s="6"/>
      <c r="F44" s="19"/>
    </row>
    <row r="45" spans="1:46" ht="15.75" customHeight="1" x14ac:dyDescent="0.35">
      <c r="A45" s="6"/>
      <c r="F45" s="19"/>
    </row>
    <row r="46" spans="1:46" ht="15.75" customHeight="1" x14ac:dyDescent="0.35">
      <c r="A46" s="6"/>
      <c r="F46" s="19"/>
    </row>
    <row r="47" spans="1:46" ht="15.75" customHeight="1" x14ac:dyDescent="0.35">
      <c r="A47" s="6"/>
      <c r="F47" s="19"/>
    </row>
    <row r="48" spans="1:46" ht="15.75" customHeight="1" x14ac:dyDescent="0.35">
      <c r="A48" s="6"/>
      <c r="F48" s="19"/>
    </row>
    <row r="49" spans="1:6" ht="15.75" customHeight="1" x14ac:dyDescent="0.35">
      <c r="A49" s="6"/>
      <c r="F49" s="19"/>
    </row>
    <row r="50" spans="1:6" ht="15.75" customHeight="1" x14ac:dyDescent="0.35">
      <c r="A50" s="6"/>
      <c r="F50" s="19"/>
    </row>
    <row r="51" spans="1:6" ht="15.75" customHeight="1" x14ac:dyDescent="0.35">
      <c r="A51" s="6"/>
      <c r="F51" s="19"/>
    </row>
    <row r="52" spans="1:6" ht="15.75" customHeight="1" x14ac:dyDescent="0.35">
      <c r="A52" s="6"/>
      <c r="F52" s="19"/>
    </row>
    <row r="53" spans="1:6" ht="15.75" customHeight="1" x14ac:dyDescent="0.35">
      <c r="A53" s="6"/>
      <c r="F53" s="19"/>
    </row>
    <row r="54" spans="1:6" ht="29.25" customHeight="1" x14ac:dyDescent="0.35">
      <c r="A54" s="6"/>
      <c r="F54" s="19"/>
    </row>
    <row r="55" spans="1:6" ht="15.75" customHeight="1" x14ac:dyDescent="0.35">
      <c r="A55" s="6"/>
      <c r="F55" s="19"/>
    </row>
    <row r="56" spans="1:6" ht="15.75" customHeight="1" x14ac:dyDescent="0.35">
      <c r="A56" s="6"/>
      <c r="F56" s="19"/>
    </row>
    <row r="57" spans="1:6" ht="15.75" customHeight="1" x14ac:dyDescent="0.35">
      <c r="A57" s="6"/>
      <c r="F57" s="19"/>
    </row>
    <row r="58" spans="1:6" ht="15" customHeight="1" x14ac:dyDescent="0.35">
      <c r="A58" s="6"/>
      <c r="F58" s="19"/>
    </row>
    <row r="59" spans="1:6" ht="30" customHeight="1" x14ac:dyDescent="0.35">
      <c r="A59" s="6"/>
      <c r="F59" s="19"/>
    </row>
    <row r="60" spans="1:6" ht="30" customHeight="1" x14ac:dyDescent="0.35">
      <c r="A60" s="6"/>
      <c r="F60" s="19"/>
    </row>
    <row r="61" spans="1:6" ht="15.75" customHeight="1" x14ac:dyDescent="0.35">
      <c r="A61" s="6"/>
      <c r="F61" s="19"/>
    </row>
    <row r="62" spans="1:6" ht="15.75" customHeight="1" x14ac:dyDescent="0.35">
      <c r="A62" s="6"/>
      <c r="F62" s="19"/>
    </row>
    <row r="63" spans="1:6" ht="15.75" customHeight="1" x14ac:dyDescent="0.35">
      <c r="A63" s="6"/>
      <c r="F63" s="19"/>
    </row>
    <row r="64" spans="1:6" ht="15.75" customHeight="1" x14ac:dyDescent="0.35">
      <c r="A64" s="6"/>
      <c r="F64" s="19"/>
    </row>
    <row r="65" spans="1:6" ht="15.75" customHeight="1" x14ac:dyDescent="0.35">
      <c r="A65" s="6"/>
      <c r="F65" s="19"/>
    </row>
    <row r="66" spans="1:6" ht="15.75" customHeight="1" x14ac:dyDescent="0.35">
      <c r="A66" s="6"/>
      <c r="F66" s="19"/>
    </row>
    <row r="67" spans="1:6" ht="15.75" customHeight="1" x14ac:dyDescent="0.35">
      <c r="A67" s="6"/>
      <c r="F67" s="19"/>
    </row>
    <row r="68" spans="1:6" ht="15.75" customHeight="1" x14ac:dyDescent="0.35">
      <c r="A68" s="6"/>
      <c r="F68" s="19"/>
    </row>
    <row r="69" spans="1:6" ht="15.75" customHeight="1" x14ac:dyDescent="0.35">
      <c r="A69" s="6"/>
      <c r="F69" s="19"/>
    </row>
    <row r="70" spans="1:6" ht="15.75" customHeight="1" x14ac:dyDescent="0.35">
      <c r="A70" s="6"/>
      <c r="F70" s="19"/>
    </row>
    <row r="71" spans="1:6" ht="15.75" customHeight="1" x14ac:dyDescent="0.35">
      <c r="A71" s="6"/>
      <c r="F71" s="19"/>
    </row>
    <row r="72" spans="1:6" ht="15.75" customHeight="1" x14ac:dyDescent="0.35">
      <c r="A72" s="6"/>
      <c r="F72" s="19"/>
    </row>
    <row r="73" spans="1:6" ht="15.75" customHeight="1" x14ac:dyDescent="0.35">
      <c r="A73" s="6"/>
      <c r="F73" s="19"/>
    </row>
    <row r="74" spans="1:6" ht="15.75" customHeight="1" x14ac:dyDescent="0.35">
      <c r="A74" s="6"/>
      <c r="F74" s="19"/>
    </row>
    <row r="75" spans="1:6" ht="15.75" customHeight="1" x14ac:dyDescent="0.35">
      <c r="A75" s="6"/>
      <c r="F75" s="19"/>
    </row>
    <row r="76" spans="1:6" ht="15.75" customHeight="1" x14ac:dyDescent="0.35">
      <c r="A76" s="6"/>
      <c r="F76" s="19"/>
    </row>
    <row r="77" spans="1:6" ht="15.75" customHeight="1" x14ac:dyDescent="0.35">
      <c r="A77" s="6"/>
      <c r="F77" s="19"/>
    </row>
    <row r="78" spans="1:6" ht="15.75" customHeight="1" x14ac:dyDescent="0.35">
      <c r="A78" s="6"/>
      <c r="F78" s="19"/>
    </row>
    <row r="79" spans="1:6" ht="15.75" customHeight="1" x14ac:dyDescent="0.35">
      <c r="A79" s="6"/>
      <c r="F79" s="19"/>
    </row>
    <row r="80" spans="1:6" ht="15.75" customHeight="1" x14ac:dyDescent="0.35">
      <c r="A80" s="6"/>
      <c r="F80" s="19"/>
    </row>
    <row r="81" spans="1:6" ht="15.75" customHeight="1" x14ac:dyDescent="0.35">
      <c r="A81" s="6"/>
      <c r="F81" s="19"/>
    </row>
    <row r="82" spans="1:6" ht="15.75" customHeight="1" x14ac:dyDescent="0.35">
      <c r="A82" s="6"/>
      <c r="F82" s="19"/>
    </row>
    <row r="83" spans="1:6" ht="15.75" customHeight="1" x14ac:dyDescent="0.35">
      <c r="A83" s="6"/>
      <c r="F83" s="19"/>
    </row>
    <row r="84" spans="1:6" ht="15.75" customHeight="1" x14ac:dyDescent="0.35">
      <c r="A84" s="6"/>
      <c r="F84" s="19"/>
    </row>
    <row r="85" spans="1:6" ht="15.75" customHeight="1" x14ac:dyDescent="0.35">
      <c r="A85" s="6"/>
      <c r="F85" s="19"/>
    </row>
    <row r="86" spans="1:6" ht="15.75" customHeight="1" x14ac:dyDescent="0.35">
      <c r="A86" s="6"/>
      <c r="F86" s="19"/>
    </row>
    <row r="87" spans="1:6" ht="15.75" customHeight="1" x14ac:dyDescent="0.35">
      <c r="A87" s="6"/>
      <c r="F87" s="19"/>
    </row>
    <row r="88" spans="1:6" ht="15.75" customHeight="1" x14ac:dyDescent="0.35">
      <c r="A88" s="6"/>
      <c r="F88" s="19"/>
    </row>
    <row r="89" spans="1:6" ht="15.75" customHeight="1" x14ac:dyDescent="0.35">
      <c r="A89" s="6"/>
      <c r="F89" s="19"/>
    </row>
    <row r="90" spans="1:6" ht="15.75" customHeight="1" x14ac:dyDescent="0.35">
      <c r="A90" s="6"/>
      <c r="F90" s="19"/>
    </row>
    <row r="91" spans="1:6" ht="15.75" customHeight="1" x14ac:dyDescent="0.35">
      <c r="A91" s="6"/>
      <c r="F91" s="19"/>
    </row>
    <row r="92" spans="1:6" ht="15.75" customHeight="1" x14ac:dyDescent="0.35">
      <c r="A92" s="6"/>
      <c r="F92" s="19"/>
    </row>
    <row r="93" spans="1:6" ht="15.75" customHeight="1" x14ac:dyDescent="0.35">
      <c r="A93" s="6"/>
      <c r="F93" s="19"/>
    </row>
    <row r="94" spans="1:6" ht="15.75" customHeight="1" x14ac:dyDescent="0.35">
      <c r="A94" s="6"/>
      <c r="F94" s="19"/>
    </row>
    <row r="95" spans="1:6" ht="15.75" customHeight="1" x14ac:dyDescent="0.35">
      <c r="A95" s="6"/>
      <c r="F95" s="19"/>
    </row>
    <row r="96" spans="1:6" ht="15.75" customHeight="1" x14ac:dyDescent="0.35">
      <c r="A96" s="6"/>
      <c r="F96" s="19"/>
    </row>
    <row r="97" spans="1:6" ht="15.75" customHeight="1" x14ac:dyDescent="0.35">
      <c r="A97" s="6"/>
      <c r="F97" s="19"/>
    </row>
    <row r="98" spans="1:6" ht="15.75" customHeight="1" x14ac:dyDescent="0.35">
      <c r="A98" s="6"/>
      <c r="F98" s="19"/>
    </row>
    <row r="99" spans="1:6" ht="15.75" customHeight="1" x14ac:dyDescent="0.35">
      <c r="A99" s="6"/>
      <c r="F99" s="19"/>
    </row>
    <row r="100" spans="1:6" ht="15.75" customHeight="1" x14ac:dyDescent="0.35">
      <c r="A100" s="6"/>
      <c r="F100" s="19"/>
    </row>
    <row r="101" spans="1:6" ht="15.75" customHeight="1" x14ac:dyDescent="0.35">
      <c r="A101" s="6"/>
      <c r="F101" s="19"/>
    </row>
    <row r="102" spans="1:6" ht="15.75" customHeight="1" x14ac:dyDescent="0.35">
      <c r="A102" s="6"/>
      <c r="F102" s="19"/>
    </row>
    <row r="103" spans="1:6" ht="15.75" customHeight="1" x14ac:dyDescent="0.35">
      <c r="A103" s="6"/>
      <c r="F103" s="19"/>
    </row>
    <row r="104" spans="1:6" ht="15.75" customHeight="1" x14ac:dyDescent="0.35">
      <c r="A104" s="6"/>
      <c r="F104" s="19"/>
    </row>
    <row r="105" spans="1:6" ht="15.75" customHeight="1" x14ac:dyDescent="0.35">
      <c r="A105" s="6"/>
      <c r="F105" s="19"/>
    </row>
    <row r="106" spans="1:6" ht="15.75" customHeight="1" x14ac:dyDescent="0.35">
      <c r="A106" s="6"/>
      <c r="F106" s="19"/>
    </row>
    <row r="107" spans="1:6" ht="15.75" customHeight="1" x14ac:dyDescent="0.35">
      <c r="A107" s="6"/>
      <c r="F107" s="19"/>
    </row>
    <row r="108" spans="1:6" ht="15.75" customHeight="1" x14ac:dyDescent="0.35">
      <c r="A108" s="6"/>
      <c r="F108" s="19"/>
    </row>
    <row r="109" spans="1:6" ht="15.75" customHeight="1" x14ac:dyDescent="0.35">
      <c r="A109" s="6"/>
      <c r="F109" s="19"/>
    </row>
    <row r="110" spans="1:6" ht="15.75" customHeight="1" x14ac:dyDescent="0.35">
      <c r="A110" s="6"/>
      <c r="F110" s="19"/>
    </row>
    <row r="111" spans="1:6" ht="15.75" customHeight="1" x14ac:dyDescent="0.35">
      <c r="A111" s="6"/>
      <c r="F111" s="19"/>
    </row>
    <row r="112" spans="1:6" ht="15.75" customHeight="1" x14ac:dyDescent="0.35">
      <c r="A112" s="6"/>
      <c r="F112" s="19"/>
    </row>
    <row r="113" spans="1:6" ht="15.75" customHeight="1" x14ac:dyDescent="0.35">
      <c r="A113" s="6"/>
      <c r="F113" s="19"/>
    </row>
    <row r="114" spans="1:6" ht="15.75" customHeight="1" x14ac:dyDescent="0.35">
      <c r="A114" s="6"/>
      <c r="F114" s="19"/>
    </row>
    <row r="115" spans="1:6" ht="15.75" customHeight="1" x14ac:dyDescent="0.35">
      <c r="A115" s="6"/>
      <c r="F115" s="19"/>
    </row>
    <row r="116" spans="1:6" ht="15.75" customHeight="1" x14ac:dyDescent="0.35">
      <c r="A116" s="6"/>
      <c r="F116" s="19"/>
    </row>
    <row r="117" spans="1:6" ht="15.75" customHeight="1" x14ac:dyDescent="0.35">
      <c r="A117" s="6"/>
      <c r="F117" s="19"/>
    </row>
    <row r="118" spans="1:6" ht="15.75" customHeight="1" x14ac:dyDescent="0.35">
      <c r="A118" s="6"/>
      <c r="F118" s="19"/>
    </row>
    <row r="119" spans="1:6" ht="15.75" customHeight="1" x14ac:dyDescent="0.35">
      <c r="A119" s="6"/>
      <c r="F119" s="19"/>
    </row>
    <row r="120" spans="1:6" ht="15.75" customHeight="1" x14ac:dyDescent="0.35">
      <c r="A120" s="6"/>
      <c r="F120" s="19"/>
    </row>
    <row r="121" spans="1:6" ht="15.75" customHeight="1" x14ac:dyDescent="0.35">
      <c r="A121" s="6"/>
      <c r="F121" s="19"/>
    </row>
    <row r="122" spans="1:6" ht="15.75" customHeight="1" x14ac:dyDescent="0.35">
      <c r="A122" s="6"/>
      <c r="F122" s="19"/>
    </row>
    <row r="123" spans="1:6" ht="15.75" customHeight="1" x14ac:dyDescent="0.35">
      <c r="A123" s="6"/>
      <c r="F123" s="19"/>
    </row>
    <row r="124" spans="1:6" ht="15.75" customHeight="1" x14ac:dyDescent="0.35">
      <c r="A124" s="6"/>
      <c r="F124" s="19"/>
    </row>
    <row r="125" spans="1:6" ht="15.75" customHeight="1" x14ac:dyDescent="0.35">
      <c r="A125" s="6"/>
      <c r="F125" s="19"/>
    </row>
    <row r="126" spans="1:6" ht="15.75" customHeight="1" x14ac:dyDescent="0.35">
      <c r="A126" s="6"/>
      <c r="F126" s="19"/>
    </row>
    <row r="127" spans="1:6" ht="15.75" customHeight="1" x14ac:dyDescent="0.35">
      <c r="A127" s="6"/>
      <c r="F127" s="19"/>
    </row>
    <row r="128" spans="1:6" ht="15.75" customHeight="1" x14ac:dyDescent="0.35">
      <c r="A128" s="6"/>
      <c r="F128" s="19"/>
    </row>
    <row r="129" spans="1:6" ht="15.75" customHeight="1" x14ac:dyDescent="0.35">
      <c r="A129" s="6"/>
      <c r="F129" s="19"/>
    </row>
    <row r="130" spans="1:6" ht="15.75" customHeight="1" x14ac:dyDescent="0.35">
      <c r="A130" s="6"/>
      <c r="F130" s="19"/>
    </row>
    <row r="131" spans="1:6" ht="15.75" customHeight="1" x14ac:dyDescent="0.35">
      <c r="A131" s="6"/>
      <c r="F131" s="19"/>
    </row>
    <row r="132" spans="1:6" ht="15.75" customHeight="1" x14ac:dyDescent="0.35">
      <c r="A132" s="6"/>
      <c r="F132" s="19"/>
    </row>
    <row r="133" spans="1:6" ht="15.75" customHeight="1" x14ac:dyDescent="0.35">
      <c r="A133" s="6"/>
      <c r="F133" s="19"/>
    </row>
    <row r="134" spans="1:6" ht="15.75" customHeight="1" x14ac:dyDescent="0.35">
      <c r="A134" s="6"/>
      <c r="F134" s="19"/>
    </row>
    <row r="135" spans="1:6" ht="15.75" customHeight="1" x14ac:dyDescent="0.35">
      <c r="A135" s="6"/>
      <c r="F135" s="19"/>
    </row>
    <row r="136" spans="1:6" ht="15.75" customHeight="1" x14ac:dyDescent="0.35">
      <c r="A136" s="6"/>
      <c r="F136" s="19"/>
    </row>
    <row r="137" spans="1:6" ht="15.75" customHeight="1" x14ac:dyDescent="0.35">
      <c r="A137" s="6"/>
      <c r="F137" s="19"/>
    </row>
    <row r="138" spans="1:6" ht="15.75" customHeight="1" x14ac:dyDescent="0.35">
      <c r="A138" s="6"/>
      <c r="F138" s="19"/>
    </row>
    <row r="139" spans="1:6" ht="15.75" customHeight="1" x14ac:dyDescent="0.35">
      <c r="A139" s="6"/>
      <c r="F139" s="19"/>
    </row>
    <row r="140" spans="1:6" ht="15.75" customHeight="1" x14ac:dyDescent="0.35">
      <c r="A140" s="6"/>
      <c r="F140" s="19"/>
    </row>
    <row r="141" spans="1:6" ht="15.75" customHeight="1" x14ac:dyDescent="0.35">
      <c r="A141" s="6"/>
      <c r="F141" s="19"/>
    </row>
    <row r="142" spans="1:6" ht="15.75" customHeight="1" x14ac:dyDescent="0.35">
      <c r="A142" s="6"/>
      <c r="F142" s="19"/>
    </row>
    <row r="143" spans="1:6" ht="15.75" customHeight="1" x14ac:dyDescent="0.35">
      <c r="A143" s="6"/>
      <c r="F143" s="19"/>
    </row>
    <row r="144" spans="1:6" ht="15.75" customHeight="1" x14ac:dyDescent="0.35">
      <c r="A144" s="6"/>
      <c r="F144" s="19"/>
    </row>
    <row r="145" spans="1:6" ht="15.75" customHeight="1" x14ac:dyDescent="0.35">
      <c r="A145" s="6"/>
      <c r="F145" s="19"/>
    </row>
    <row r="146" spans="1:6" ht="15.75" customHeight="1" x14ac:dyDescent="0.35">
      <c r="A146" s="6"/>
      <c r="F146" s="19"/>
    </row>
    <row r="147" spans="1:6" ht="15.75" customHeight="1" x14ac:dyDescent="0.35">
      <c r="A147" s="6"/>
      <c r="F147" s="19"/>
    </row>
    <row r="148" spans="1:6" ht="15.75" customHeight="1" x14ac:dyDescent="0.35">
      <c r="A148" s="6"/>
      <c r="F148" s="19"/>
    </row>
    <row r="149" spans="1:6" ht="15.75" customHeight="1" x14ac:dyDescent="0.35">
      <c r="A149" s="6"/>
      <c r="F149" s="19"/>
    </row>
    <row r="150" spans="1:6" ht="15.75" customHeight="1" x14ac:dyDescent="0.35">
      <c r="A150" s="6"/>
      <c r="F150" s="19"/>
    </row>
    <row r="151" spans="1:6" ht="15.75" customHeight="1" x14ac:dyDescent="0.35">
      <c r="A151" s="6"/>
      <c r="F151" s="19"/>
    </row>
    <row r="152" spans="1:6" ht="15.75" customHeight="1" x14ac:dyDescent="0.35">
      <c r="A152" s="6"/>
      <c r="F152" s="19"/>
    </row>
    <row r="153" spans="1:6" ht="15.75" customHeight="1" x14ac:dyDescent="0.35">
      <c r="A153" s="6"/>
      <c r="F153" s="19"/>
    </row>
    <row r="154" spans="1:6" ht="15.75" customHeight="1" x14ac:dyDescent="0.35">
      <c r="A154" s="6"/>
      <c r="F154" s="19"/>
    </row>
    <row r="155" spans="1:6" ht="15.75" customHeight="1" x14ac:dyDescent="0.35">
      <c r="A155" s="6"/>
      <c r="F155" s="19"/>
    </row>
    <row r="156" spans="1:6" ht="15.75" customHeight="1" x14ac:dyDescent="0.35">
      <c r="A156" s="6"/>
      <c r="F156" s="19"/>
    </row>
    <row r="157" spans="1:6" ht="15.75" customHeight="1" x14ac:dyDescent="0.35">
      <c r="A157" s="6"/>
      <c r="F157" s="19"/>
    </row>
    <row r="158" spans="1:6" ht="15.75" customHeight="1" x14ac:dyDescent="0.35">
      <c r="A158" s="6"/>
      <c r="F158" s="19"/>
    </row>
    <row r="159" spans="1:6" ht="15.75" customHeight="1" x14ac:dyDescent="0.35">
      <c r="A159" s="6"/>
      <c r="F159" s="19"/>
    </row>
    <row r="160" spans="1:6" ht="15.75" customHeight="1" x14ac:dyDescent="0.35">
      <c r="A160" s="6"/>
      <c r="F160" s="19"/>
    </row>
    <row r="161" spans="1:6" ht="15.75" customHeight="1" x14ac:dyDescent="0.35">
      <c r="A161" s="6"/>
      <c r="F161" s="19"/>
    </row>
    <row r="162" spans="1:6" ht="15.75" customHeight="1" x14ac:dyDescent="0.35">
      <c r="A162" s="6"/>
      <c r="F162" s="19"/>
    </row>
    <row r="163" spans="1:6" ht="15.75" customHeight="1" x14ac:dyDescent="0.35">
      <c r="A163" s="6"/>
      <c r="F163" s="19"/>
    </row>
    <row r="164" spans="1:6" ht="15.75" customHeight="1" x14ac:dyDescent="0.35">
      <c r="A164" s="6"/>
      <c r="F164" s="19"/>
    </row>
    <row r="165" spans="1:6" ht="15.75" customHeight="1" x14ac:dyDescent="0.35">
      <c r="A165" s="6"/>
      <c r="F165" s="19"/>
    </row>
    <row r="166" spans="1:6" ht="15.75" customHeight="1" x14ac:dyDescent="0.35">
      <c r="A166" s="6"/>
      <c r="F166" s="19"/>
    </row>
    <row r="167" spans="1:6" ht="15.75" customHeight="1" x14ac:dyDescent="0.35">
      <c r="A167" s="6"/>
      <c r="F167" s="19"/>
    </row>
    <row r="168" spans="1:6" ht="15.75" customHeight="1" x14ac:dyDescent="0.35">
      <c r="A168" s="6"/>
      <c r="F168" s="19"/>
    </row>
    <row r="169" spans="1:6" ht="15.75" customHeight="1" x14ac:dyDescent="0.35">
      <c r="A169" s="6"/>
      <c r="F169" s="19"/>
    </row>
    <row r="170" spans="1:6" ht="15.75" customHeight="1" x14ac:dyDescent="0.35">
      <c r="A170" s="6"/>
      <c r="F170" s="19"/>
    </row>
    <row r="171" spans="1:6" ht="15.75" customHeight="1" x14ac:dyDescent="0.35">
      <c r="A171" s="6"/>
      <c r="F171" s="19"/>
    </row>
    <row r="172" spans="1:6" ht="15.75" customHeight="1" x14ac:dyDescent="0.35">
      <c r="A172" s="6"/>
      <c r="F172" s="19"/>
    </row>
    <row r="173" spans="1:6" ht="15.75" customHeight="1" x14ac:dyDescent="0.35">
      <c r="A173" s="6"/>
      <c r="F173" s="19"/>
    </row>
    <row r="174" spans="1:6" ht="15.75" customHeight="1" x14ac:dyDescent="0.35">
      <c r="A174" s="6"/>
      <c r="F174" s="19"/>
    </row>
    <row r="175" spans="1:6" ht="15.75" customHeight="1" x14ac:dyDescent="0.35">
      <c r="A175" s="6"/>
      <c r="F175" s="19"/>
    </row>
    <row r="176" spans="1:6" ht="15.75" customHeight="1" x14ac:dyDescent="0.35">
      <c r="A176" s="6"/>
      <c r="F176" s="19"/>
    </row>
    <row r="177" spans="1:6" ht="15.75" customHeight="1" x14ac:dyDescent="0.35">
      <c r="A177" s="6"/>
      <c r="F177" s="19"/>
    </row>
    <row r="178" spans="1:6" ht="15.75" customHeight="1" x14ac:dyDescent="0.35">
      <c r="A178" s="6"/>
      <c r="F178" s="19"/>
    </row>
    <row r="179" spans="1:6" ht="15.75" customHeight="1" x14ac:dyDescent="0.35">
      <c r="A179" s="6"/>
      <c r="F179" s="19"/>
    </row>
    <row r="180" spans="1:6" ht="15.75" customHeight="1" x14ac:dyDescent="0.35">
      <c r="A180" s="6"/>
      <c r="F180" s="19"/>
    </row>
    <row r="181" spans="1:6" ht="15.75" customHeight="1" x14ac:dyDescent="0.35">
      <c r="A181" s="6"/>
      <c r="F181" s="19"/>
    </row>
    <row r="182" spans="1:6" ht="15.75" customHeight="1" x14ac:dyDescent="0.35">
      <c r="A182" s="6"/>
      <c r="F182" s="19"/>
    </row>
    <row r="183" spans="1:6" ht="15.75" customHeight="1" x14ac:dyDescent="0.35">
      <c r="A183" s="6"/>
      <c r="F183" s="19"/>
    </row>
    <row r="184" spans="1:6" ht="15.75" customHeight="1" x14ac:dyDescent="0.35">
      <c r="A184" s="6"/>
      <c r="F184" s="19"/>
    </row>
    <row r="185" spans="1:6" ht="15.75" customHeight="1" x14ac:dyDescent="0.35">
      <c r="A185" s="6"/>
      <c r="F185" s="19"/>
    </row>
    <row r="186" spans="1:6" ht="15.75" customHeight="1" x14ac:dyDescent="0.35">
      <c r="A186" s="6"/>
      <c r="F186" s="19"/>
    </row>
    <row r="187" spans="1:6" ht="15.75" customHeight="1" x14ac:dyDescent="0.35">
      <c r="A187" s="6"/>
      <c r="F187" s="19"/>
    </row>
    <row r="188" spans="1:6" ht="15.75" customHeight="1" x14ac:dyDescent="0.35">
      <c r="A188" s="6"/>
      <c r="F188" s="19"/>
    </row>
    <row r="189" spans="1:6" ht="15.75" customHeight="1" x14ac:dyDescent="0.35">
      <c r="A189" s="6"/>
      <c r="F189" s="19"/>
    </row>
    <row r="190" spans="1:6" ht="15.75" customHeight="1" x14ac:dyDescent="0.35">
      <c r="A190" s="6"/>
      <c r="F190" s="19"/>
    </row>
    <row r="191" spans="1:6" ht="15.75" customHeight="1" x14ac:dyDescent="0.35">
      <c r="A191" s="6"/>
      <c r="F191" s="19"/>
    </row>
    <row r="192" spans="1:6" ht="15.75" customHeight="1" x14ac:dyDescent="0.35">
      <c r="A192" s="6"/>
      <c r="F192" s="19"/>
    </row>
    <row r="193" spans="1:6" ht="15.75" customHeight="1" x14ac:dyDescent="0.35">
      <c r="A193" s="6"/>
      <c r="F193" s="19"/>
    </row>
    <row r="194" spans="1:6" ht="15.75" customHeight="1" x14ac:dyDescent="0.35">
      <c r="A194" s="6"/>
      <c r="F194" s="19"/>
    </row>
    <row r="195" spans="1:6" ht="15.75" customHeight="1" x14ac:dyDescent="0.35">
      <c r="A195" s="6"/>
      <c r="F195" s="19"/>
    </row>
    <row r="196" spans="1:6" ht="15.75" customHeight="1" x14ac:dyDescent="0.35">
      <c r="A196" s="6"/>
      <c r="F196" s="19"/>
    </row>
    <row r="197" spans="1:6" ht="15.75" customHeight="1" x14ac:dyDescent="0.35">
      <c r="A197" s="6"/>
      <c r="F197" s="19"/>
    </row>
    <row r="198" spans="1:6" ht="15.75" customHeight="1" x14ac:dyDescent="0.35">
      <c r="A198" s="6"/>
      <c r="F198" s="19"/>
    </row>
    <row r="199" spans="1:6" ht="15.75" customHeight="1" x14ac:dyDescent="0.35">
      <c r="A199" s="6"/>
      <c r="F199" s="19"/>
    </row>
    <row r="200" spans="1:6" ht="15.75" customHeight="1" x14ac:dyDescent="0.35">
      <c r="A200" s="6"/>
      <c r="F200" s="19"/>
    </row>
    <row r="201" spans="1:6" ht="15.75" customHeight="1" x14ac:dyDescent="0.35">
      <c r="A201" s="6"/>
      <c r="F201" s="19"/>
    </row>
    <row r="202" spans="1:6" ht="15.75" customHeight="1" x14ac:dyDescent="0.35">
      <c r="A202" s="6"/>
      <c r="F202" s="19"/>
    </row>
    <row r="203" spans="1:6" ht="15.75" customHeight="1" x14ac:dyDescent="0.35">
      <c r="A203" s="6"/>
      <c r="F203" s="19"/>
    </row>
    <row r="204" spans="1:6" ht="15.75" customHeight="1" x14ac:dyDescent="0.35">
      <c r="A204" s="6"/>
      <c r="F204" s="19"/>
    </row>
    <row r="205" spans="1:6" ht="15.75" customHeight="1" x14ac:dyDescent="0.35">
      <c r="A205" s="6"/>
      <c r="F205" s="19"/>
    </row>
    <row r="206" spans="1:6" ht="15.75" customHeight="1" x14ac:dyDescent="0.35">
      <c r="A206" s="6"/>
      <c r="F206" s="19"/>
    </row>
    <row r="207" spans="1:6" ht="15.75" customHeight="1" x14ac:dyDescent="0.35">
      <c r="A207" s="6"/>
      <c r="F207" s="19"/>
    </row>
    <row r="208" spans="1:6" ht="15.75" customHeight="1" x14ac:dyDescent="0.35">
      <c r="A208" s="6"/>
      <c r="F208" s="19"/>
    </row>
    <row r="209" spans="1:6" ht="15.75" customHeight="1" x14ac:dyDescent="0.35">
      <c r="A209" s="6"/>
      <c r="F209" s="19"/>
    </row>
    <row r="210" spans="1:6" ht="15.75" customHeight="1" x14ac:dyDescent="0.35">
      <c r="A210" s="6"/>
      <c r="F210" s="19"/>
    </row>
    <row r="211" spans="1:6" ht="15.75" customHeight="1" x14ac:dyDescent="0.35">
      <c r="A211" s="6"/>
      <c r="F211" s="19"/>
    </row>
    <row r="212" spans="1:6" ht="15.75" customHeight="1" x14ac:dyDescent="0.35">
      <c r="A212" s="6"/>
      <c r="F212" s="19"/>
    </row>
    <row r="213" spans="1:6" ht="15.75" customHeight="1" x14ac:dyDescent="0.35">
      <c r="A213" s="6"/>
      <c r="F213" s="19"/>
    </row>
    <row r="214" spans="1:6" ht="15.75" customHeight="1" x14ac:dyDescent="0.35">
      <c r="A214" s="6"/>
      <c r="F214" s="19"/>
    </row>
    <row r="215" spans="1:6" ht="15.75" customHeight="1" x14ac:dyDescent="0.35">
      <c r="A215" s="6"/>
      <c r="F215" s="19"/>
    </row>
    <row r="216" spans="1:6" ht="15.75" customHeight="1" x14ac:dyDescent="0.35">
      <c r="A216" s="6"/>
      <c r="F216" s="19"/>
    </row>
    <row r="217" spans="1:6" ht="15.75" customHeight="1" x14ac:dyDescent="0.35">
      <c r="A217" s="6"/>
      <c r="F217" s="19"/>
    </row>
    <row r="218" spans="1:6" ht="15.75" customHeight="1" x14ac:dyDescent="0.35">
      <c r="A218" s="6"/>
      <c r="F218" s="19"/>
    </row>
    <row r="219" spans="1:6" ht="15.75" customHeight="1" x14ac:dyDescent="0.35">
      <c r="A219" s="6"/>
      <c r="F219" s="19"/>
    </row>
    <row r="220" spans="1:6" ht="15.75" customHeight="1" x14ac:dyDescent="0.35">
      <c r="A220" s="6"/>
      <c r="F220" s="19"/>
    </row>
    <row r="221" spans="1:6" ht="15.75" customHeight="1" x14ac:dyDescent="0.35">
      <c r="F221" s="19"/>
    </row>
    <row r="222" spans="1:6" ht="15.75" customHeight="1" x14ac:dyDescent="0.35">
      <c r="F222" s="19"/>
    </row>
    <row r="223" spans="1:6" ht="15.75" customHeight="1" x14ac:dyDescent="0.35">
      <c r="F223" s="19"/>
    </row>
    <row r="224" spans="1:6" ht="15.75" customHeight="1" x14ac:dyDescent="0.35">
      <c r="F224" s="19"/>
    </row>
    <row r="225" spans="6:6" ht="15.75" customHeight="1" x14ac:dyDescent="0.35">
      <c r="F225" s="19"/>
    </row>
    <row r="226" spans="6:6" ht="15.75" customHeight="1" x14ac:dyDescent="0.35">
      <c r="F226" s="19"/>
    </row>
    <row r="227" spans="6:6" ht="15.75" customHeight="1" x14ac:dyDescent="0.35">
      <c r="F227" s="19"/>
    </row>
    <row r="228" spans="6:6" ht="15.75" customHeight="1" x14ac:dyDescent="0.35">
      <c r="F228" s="19"/>
    </row>
    <row r="229" spans="6:6" ht="15.75" customHeight="1" x14ac:dyDescent="0.35">
      <c r="F229" s="19"/>
    </row>
    <row r="230" spans="6:6" ht="15.75" customHeight="1" x14ac:dyDescent="0.35">
      <c r="F230" s="19"/>
    </row>
    <row r="231" spans="6:6" ht="15.75" customHeight="1" x14ac:dyDescent="0.35">
      <c r="F231" s="19"/>
    </row>
    <row r="232" spans="6:6" ht="15.75" customHeight="1" x14ac:dyDescent="0.35">
      <c r="F232" s="19"/>
    </row>
    <row r="233" spans="6:6" ht="15.75" customHeight="1" x14ac:dyDescent="0.35">
      <c r="F233" s="19"/>
    </row>
    <row r="234" spans="6:6" ht="15.75" customHeight="1" x14ac:dyDescent="0.35">
      <c r="F234" s="19"/>
    </row>
    <row r="235" spans="6:6" ht="15.75" customHeight="1" x14ac:dyDescent="0.35">
      <c r="F235" s="19"/>
    </row>
    <row r="236" spans="6:6" ht="15.75" customHeight="1" x14ac:dyDescent="0.35">
      <c r="F236" s="19"/>
    </row>
    <row r="237" spans="6:6" ht="15.75" customHeight="1" x14ac:dyDescent="0.35">
      <c r="F237" s="19"/>
    </row>
    <row r="238" spans="6:6" ht="15.75" customHeight="1" x14ac:dyDescent="0.35">
      <c r="F238" s="19"/>
    </row>
    <row r="239" spans="6:6" ht="15.75" customHeight="1" x14ac:dyDescent="0.35">
      <c r="F239" s="19"/>
    </row>
    <row r="240" spans="6:6" ht="15.75" customHeight="1" x14ac:dyDescent="0.35">
      <c r="F240" s="19"/>
    </row>
    <row r="241" spans="6:6" ht="15.75" customHeight="1" x14ac:dyDescent="0.35">
      <c r="F241" s="19"/>
    </row>
    <row r="242" spans="6:6" ht="15.75" customHeight="1" x14ac:dyDescent="0.35">
      <c r="F242" s="19"/>
    </row>
    <row r="243" spans="6:6" ht="15.75" customHeight="1" x14ac:dyDescent="0.35">
      <c r="F243" s="19"/>
    </row>
    <row r="244" spans="6:6" ht="15.75" customHeight="1" x14ac:dyDescent="0.35">
      <c r="F244" s="19"/>
    </row>
    <row r="245" spans="6:6" ht="15.75" customHeight="1" x14ac:dyDescent="0.35">
      <c r="F245" s="19"/>
    </row>
    <row r="246" spans="6:6" ht="15.75" customHeight="1" x14ac:dyDescent="0.35">
      <c r="F246" s="19"/>
    </row>
    <row r="247" spans="6:6" ht="15.75" customHeight="1" x14ac:dyDescent="0.35">
      <c r="F247" s="19"/>
    </row>
    <row r="248" spans="6:6" ht="15.75" customHeight="1" x14ac:dyDescent="0.35">
      <c r="F248" s="19"/>
    </row>
    <row r="249" spans="6:6" ht="15.75" customHeight="1" x14ac:dyDescent="0.35">
      <c r="F249" s="19"/>
    </row>
    <row r="250" spans="6:6" ht="15.75" customHeight="1" x14ac:dyDescent="0.35">
      <c r="F250" s="19"/>
    </row>
    <row r="251" spans="6:6" ht="15.75" customHeight="1" x14ac:dyDescent="0.35">
      <c r="F251" s="19"/>
    </row>
    <row r="252" spans="6:6" ht="15.75" customHeight="1" x14ac:dyDescent="0.35">
      <c r="F252" s="19"/>
    </row>
    <row r="253" spans="6:6" ht="15.75" customHeight="1" x14ac:dyDescent="0.35">
      <c r="F253" s="19"/>
    </row>
    <row r="254" spans="6:6" ht="15.75" customHeight="1" x14ac:dyDescent="0.35">
      <c r="F254" s="19"/>
    </row>
    <row r="255" spans="6:6" ht="15.75" customHeight="1" x14ac:dyDescent="0.35">
      <c r="F255" s="19"/>
    </row>
    <row r="256" spans="6:6" ht="15.75" customHeight="1" x14ac:dyDescent="0.35">
      <c r="F256" s="19"/>
    </row>
    <row r="257" spans="6:6" ht="15.75" customHeight="1" x14ac:dyDescent="0.35">
      <c r="F257" s="19"/>
    </row>
    <row r="258" spans="6:6" ht="15.75" customHeight="1" x14ac:dyDescent="0.35">
      <c r="F258" s="19"/>
    </row>
    <row r="259" spans="6:6" ht="15.75" customHeight="1" x14ac:dyDescent="0.35">
      <c r="F259" s="19"/>
    </row>
    <row r="260" spans="6:6" ht="15.75" customHeight="1" x14ac:dyDescent="0.35">
      <c r="F260" s="19"/>
    </row>
    <row r="261" spans="6:6" ht="15.75" customHeight="1" x14ac:dyDescent="0.35">
      <c r="F261" s="19"/>
    </row>
    <row r="262" spans="6:6" ht="15.75" customHeight="1" x14ac:dyDescent="0.35">
      <c r="F262" s="19"/>
    </row>
    <row r="263" spans="6:6" ht="15.75" customHeight="1" x14ac:dyDescent="0.35">
      <c r="F263" s="19"/>
    </row>
    <row r="264" spans="6:6" ht="15.75" customHeight="1" x14ac:dyDescent="0.35">
      <c r="F264" s="19"/>
    </row>
    <row r="265" spans="6:6" ht="15.75" customHeight="1" x14ac:dyDescent="0.35">
      <c r="F265" s="19"/>
    </row>
    <row r="266" spans="6:6" ht="15.75" customHeight="1" x14ac:dyDescent="0.35">
      <c r="F266" s="19"/>
    </row>
    <row r="267" spans="6:6" ht="15.75" customHeight="1" x14ac:dyDescent="0.35">
      <c r="F267" s="19"/>
    </row>
    <row r="268" spans="6:6" ht="15.75" customHeight="1" x14ac:dyDescent="0.35">
      <c r="F268" s="19"/>
    </row>
    <row r="269" spans="6:6" ht="15.75" customHeight="1" x14ac:dyDescent="0.35">
      <c r="F269" s="19"/>
    </row>
    <row r="270" spans="6:6" ht="15.75" customHeight="1" x14ac:dyDescent="0.35">
      <c r="F270" s="19"/>
    </row>
    <row r="271" spans="6:6" ht="15.75" customHeight="1" x14ac:dyDescent="0.35">
      <c r="F271" s="19"/>
    </row>
    <row r="272" spans="6:6" ht="15.75" customHeight="1" x14ac:dyDescent="0.35">
      <c r="F272" s="19"/>
    </row>
    <row r="273" spans="6:6" ht="15.75" customHeight="1" x14ac:dyDescent="0.35">
      <c r="F273" s="19"/>
    </row>
    <row r="274" spans="6:6" ht="15.75" customHeight="1" x14ac:dyDescent="0.35">
      <c r="F274" s="19"/>
    </row>
    <row r="275" spans="6:6" ht="15.75" customHeight="1" x14ac:dyDescent="0.35">
      <c r="F275" s="19"/>
    </row>
    <row r="276" spans="6:6" ht="15.75" customHeight="1" x14ac:dyDescent="0.35">
      <c r="F276" s="19"/>
    </row>
    <row r="277" spans="6:6" ht="15.75" customHeight="1" x14ac:dyDescent="0.35">
      <c r="F277" s="19"/>
    </row>
    <row r="278" spans="6:6" ht="15.75" customHeight="1" x14ac:dyDescent="0.35">
      <c r="F278" s="19"/>
    </row>
    <row r="279" spans="6:6" ht="15.75" customHeight="1" x14ac:dyDescent="0.35">
      <c r="F279" s="19"/>
    </row>
    <row r="280" spans="6:6" ht="15.75" customHeight="1" x14ac:dyDescent="0.35">
      <c r="F280" s="19"/>
    </row>
    <row r="281" spans="6:6" ht="15.75" customHeight="1" x14ac:dyDescent="0.35">
      <c r="F281" s="19"/>
    </row>
    <row r="282" spans="6:6" ht="15.75" customHeight="1" x14ac:dyDescent="0.35">
      <c r="F282" s="19"/>
    </row>
    <row r="283" spans="6:6" ht="15.75" customHeight="1" x14ac:dyDescent="0.35">
      <c r="F283" s="19"/>
    </row>
    <row r="284" spans="6:6" ht="15.75" customHeight="1" x14ac:dyDescent="0.35">
      <c r="F284" s="19"/>
    </row>
    <row r="285" spans="6:6" ht="15.75" customHeight="1" x14ac:dyDescent="0.35">
      <c r="F285" s="19"/>
    </row>
    <row r="286" spans="6:6" ht="15.75" customHeight="1" x14ac:dyDescent="0.35">
      <c r="F286" s="19"/>
    </row>
    <row r="287" spans="6:6" ht="15.75" customHeight="1" x14ac:dyDescent="0.35">
      <c r="F287" s="19"/>
    </row>
    <row r="288" spans="6:6" ht="15.75" customHeight="1" x14ac:dyDescent="0.35">
      <c r="F288" s="19"/>
    </row>
    <row r="289" spans="6:6" ht="15.75" customHeight="1" x14ac:dyDescent="0.35">
      <c r="F289" s="19"/>
    </row>
    <row r="290" spans="6:6" ht="15.75" customHeight="1" x14ac:dyDescent="0.35">
      <c r="F290" s="19"/>
    </row>
    <row r="291" spans="6:6" ht="15.75" customHeight="1" x14ac:dyDescent="0.35">
      <c r="F291" s="19"/>
    </row>
    <row r="292" spans="6:6" ht="15.75" customHeight="1" x14ac:dyDescent="0.35">
      <c r="F292" s="19"/>
    </row>
    <row r="293" spans="6:6" ht="15.75" customHeight="1" x14ac:dyDescent="0.35">
      <c r="F293" s="19"/>
    </row>
    <row r="294" spans="6:6" ht="15.75" customHeight="1" x14ac:dyDescent="0.35">
      <c r="F294" s="19"/>
    </row>
    <row r="295" spans="6:6" ht="15.75" customHeight="1" x14ac:dyDescent="0.35">
      <c r="F295" s="19"/>
    </row>
    <row r="296" spans="6:6" ht="15.75" customHeight="1" x14ac:dyDescent="0.35">
      <c r="F296" s="19"/>
    </row>
    <row r="297" spans="6:6" ht="15.75" customHeight="1" x14ac:dyDescent="0.35">
      <c r="F297" s="19"/>
    </row>
    <row r="298" spans="6:6" ht="15.75" customHeight="1" x14ac:dyDescent="0.35">
      <c r="F298" s="19"/>
    </row>
    <row r="299" spans="6:6" ht="15.75" customHeight="1" x14ac:dyDescent="0.35">
      <c r="F299" s="19"/>
    </row>
    <row r="300" spans="6:6" ht="15.75" customHeight="1" x14ac:dyDescent="0.35">
      <c r="F300" s="19"/>
    </row>
    <row r="301" spans="6:6" ht="15.75" customHeight="1" x14ac:dyDescent="0.35">
      <c r="F301" s="19"/>
    </row>
    <row r="302" spans="6:6" ht="15.75" customHeight="1" x14ac:dyDescent="0.35">
      <c r="F302" s="19"/>
    </row>
    <row r="303" spans="6:6" ht="15.75" customHeight="1" x14ac:dyDescent="0.35">
      <c r="F303" s="19"/>
    </row>
    <row r="304" spans="6:6" ht="15.75" customHeight="1" x14ac:dyDescent="0.35">
      <c r="F304" s="19"/>
    </row>
    <row r="305" spans="6:6" ht="15.75" customHeight="1" x14ac:dyDescent="0.35">
      <c r="F305" s="19"/>
    </row>
    <row r="306" spans="6:6" ht="15.75" customHeight="1" x14ac:dyDescent="0.35">
      <c r="F306" s="19"/>
    </row>
    <row r="307" spans="6:6" ht="15.75" customHeight="1" x14ac:dyDescent="0.35">
      <c r="F307" s="19"/>
    </row>
    <row r="308" spans="6:6" ht="15.75" customHeight="1" x14ac:dyDescent="0.35">
      <c r="F308" s="19"/>
    </row>
    <row r="309" spans="6:6" ht="15.75" customHeight="1" x14ac:dyDescent="0.35">
      <c r="F309" s="19"/>
    </row>
    <row r="310" spans="6:6" ht="15.75" customHeight="1" x14ac:dyDescent="0.35">
      <c r="F310" s="19"/>
    </row>
    <row r="311" spans="6:6" ht="15.75" customHeight="1" x14ac:dyDescent="0.35">
      <c r="F311" s="19"/>
    </row>
    <row r="312" spans="6:6" ht="15.75" customHeight="1" x14ac:dyDescent="0.35">
      <c r="F312" s="19"/>
    </row>
    <row r="313" spans="6:6" ht="15.75" customHeight="1" x14ac:dyDescent="0.35">
      <c r="F313" s="19"/>
    </row>
    <row r="314" spans="6:6" ht="15.75" customHeight="1" x14ac:dyDescent="0.35">
      <c r="F314" s="19"/>
    </row>
    <row r="315" spans="6:6" ht="15.75" customHeight="1" x14ac:dyDescent="0.35">
      <c r="F315" s="19"/>
    </row>
    <row r="316" spans="6:6" ht="15.75" customHeight="1" x14ac:dyDescent="0.35">
      <c r="F316" s="19"/>
    </row>
    <row r="317" spans="6:6" ht="15.75" customHeight="1" x14ac:dyDescent="0.35">
      <c r="F317" s="19"/>
    </row>
    <row r="318" spans="6:6" ht="15.75" customHeight="1" x14ac:dyDescent="0.35">
      <c r="F318" s="19"/>
    </row>
    <row r="319" spans="6:6" ht="15.75" customHeight="1" x14ac:dyDescent="0.35">
      <c r="F319" s="19"/>
    </row>
    <row r="320" spans="6:6" ht="15.75" customHeight="1" x14ac:dyDescent="0.35">
      <c r="F320" s="19"/>
    </row>
    <row r="321" spans="6:6" ht="15.75" customHeight="1" x14ac:dyDescent="0.35">
      <c r="F321" s="19"/>
    </row>
    <row r="322" spans="6:6" ht="15.75" customHeight="1" x14ac:dyDescent="0.35">
      <c r="F322" s="19"/>
    </row>
    <row r="323" spans="6:6" ht="15.75" customHeight="1" x14ac:dyDescent="0.35">
      <c r="F323" s="19"/>
    </row>
    <row r="324" spans="6:6" ht="15.75" customHeight="1" x14ac:dyDescent="0.35">
      <c r="F324" s="19"/>
    </row>
    <row r="325" spans="6:6" ht="15.75" customHeight="1" x14ac:dyDescent="0.35">
      <c r="F325" s="19"/>
    </row>
    <row r="326" spans="6:6" ht="15.75" customHeight="1" x14ac:dyDescent="0.35">
      <c r="F326" s="19"/>
    </row>
    <row r="327" spans="6:6" ht="15.75" customHeight="1" x14ac:dyDescent="0.35">
      <c r="F327" s="19"/>
    </row>
    <row r="328" spans="6:6" ht="15.75" customHeight="1" x14ac:dyDescent="0.35">
      <c r="F328" s="19"/>
    </row>
    <row r="329" spans="6:6" ht="15.75" customHeight="1" x14ac:dyDescent="0.35">
      <c r="F329" s="19"/>
    </row>
    <row r="330" spans="6:6" ht="15.75" customHeight="1" x14ac:dyDescent="0.35">
      <c r="F330" s="19"/>
    </row>
    <row r="331" spans="6:6" ht="15.75" customHeight="1" x14ac:dyDescent="0.35">
      <c r="F331" s="19"/>
    </row>
    <row r="332" spans="6:6" ht="15.75" customHeight="1" x14ac:dyDescent="0.35">
      <c r="F332" s="19"/>
    </row>
    <row r="333" spans="6:6" ht="15.75" customHeight="1" x14ac:dyDescent="0.35">
      <c r="F333" s="19"/>
    </row>
    <row r="334" spans="6:6" ht="15.75" customHeight="1" x14ac:dyDescent="0.35">
      <c r="F334" s="19"/>
    </row>
    <row r="335" spans="6:6" ht="15.75" customHeight="1" x14ac:dyDescent="0.35">
      <c r="F335" s="19"/>
    </row>
    <row r="336" spans="6:6" ht="15.75" customHeight="1" x14ac:dyDescent="0.35">
      <c r="F336" s="19"/>
    </row>
    <row r="337" spans="6:6" ht="15.75" customHeight="1" x14ac:dyDescent="0.35">
      <c r="F337" s="19"/>
    </row>
    <row r="338" spans="6:6" ht="15.75" customHeight="1" x14ac:dyDescent="0.35">
      <c r="F338" s="19"/>
    </row>
    <row r="339" spans="6:6" ht="15.75" customHeight="1" x14ac:dyDescent="0.35">
      <c r="F339" s="19"/>
    </row>
    <row r="340" spans="6:6" ht="15.75" customHeight="1" x14ac:dyDescent="0.35">
      <c r="F340" s="19"/>
    </row>
    <row r="341" spans="6:6" ht="15.75" customHeight="1" x14ac:dyDescent="0.35">
      <c r="F341" s="19"/>
    </row>
    <row r="342" spans="6:6" ht="15.75" customHeight="1" x14ac:dyDescent="0.35">
      <c r="F342" s="19"/>
    </row>
    <row r="343" spans="6:6" ht="15.75" customHeight="1" x14ac:dyDescent="0.35">
      <c r="F343" s="19"/>
    </row>
    <row r="344" spans="6:6" ht="15.75" customHeight="1" x14ac:dyDescent="0.35">
      <c r="F344" s="19"/>
    </row>
    <row r="345" spans="6:6" ht="15.75" customHeight="1" x14ac:dyDescent="0.35">
      <c r="F345" s="19"/>
    </row>
    <row r="346" spans="6:6" ht="15.75" customHeight="1" x14ac:dyDescent="0.35">
      <c r="F346" s="19"/>
    </row>
    <row r="347" spans="6:6" ht="15.75" customHeight="1" x14ac:dyDescent="0.35">
      <c r="F347" s="19"/>
    </row>
    <row r="348" spans="6:6" ht="15.75" customHeight="1" x14ac:dyDescent="0.35">
      <c r="F348" s="19"/>
    </row>
    <row r="349" spans="6:6" ht="15.75" customHeight="1" x14ac:dyDescent="0.35">
      <c r="F349" s="19"/>
    </row>
    <row r="350" spans="6:6" ht="15.75" customHeight="1" x14ac:dyDescent="0.35">
      <c r="F350" s="19"/>
    </row>
    <row r="351" spans="6:6" ht="15.75" customHeight="1" x14ac:dyDescent="0.35">
      <c r="F351" s="19"/>
    </row>
    <row r="352" spans="6:6" ht="15.75" customHeight="1" x14ac:dyDescent="0.35">
      <c r="F352" s="19"/>
    </row>
    <row r="353" spans="6:6" ht="15.75" customHeight="1" x14ac:dyDescent="0.35">
      <c r="F353" s="19"/>
    </row>
    <row r="354" spans="6:6" ht="15.75" customHeight="1" x14ac:dyDescent="0.35">
      <c r="F354" s="19"/>
    </row>
    <row r="355" spans="6:6" ht="15.75" customHeight="1" x14ac:dyDescent="0.35">
      <c r="F355" s="19"/>
    </row>
    <row r="356" spans="6:6" ht="15.75" customHeight="1" x14ac:dyDescent="0.35">
      <c r="F356" s="19"/>
    </row>
    <row r="357" spans="6:6" ht="15.75" customHeight="1" x14ac:dyDescent="0.35">
      <c r="F357" s="19"/>
    </row>
    <row r="358" spans="6:6" ht="15.75" customHeight="1" x14ac:dyDescent="0.35">
      <c r="F358" s="19"/>
    </row>
    <row r="359" spans="6:6" ht="15.75" customHeight="1" x14ac:dyDescent="0.35">
      <c r="F359" s="19"/>
    </row>
    <row r="360" spans="6:6" ht="15.75" customHeight="1" x14ac:dyDescent="0.35">
      <c r="F360" s="19"/>
    </row>
    <row r="361" spans="6:6" ht="15.75" customHeight="1" x14ac:dyDescent="0.35">
      <c r="F361" s="19"/>
    </row>
    <row r="362" spans="6:6" ht="15.75" customHeight="1" x14ac:dyDescent="0.35">
      <c r="F362" s="19"/>
    </row>
    <row r="363" spans="6:6" ht="15.75" customHeight="1" x14ac:dyDescent="0.35">
      <c r="F363" s="19"/>
    </row>
    <row r="364" spans="6:6" ht="15.75" customHeight="1" x14ac:dyDescent="0.35">
      <c r="F364" s="19"/>
    </row>
    <row r="365" spans="6:6" ht="15.75" customHeight="1" x14ac:dyDescent="0.35">
      <c r="F365" s="19"/>
    </row>
    <row r="366" spans="6:6" ht="15.75" customHeight="1" x14ac:dyDescent="0.35">
      <c r="F366" s="19"/>
    </row>
    <row r="367" spans="6:6" ht="15.75" customHeight="1" x14ac:dyDescent="0.35">
      <c r="F367" s="19"/>
    </row>
    <row r="368" spans="6:6" ht="15.75" customHeight="1" x14ac:dyDescent="0.35">
      <c r="F368" s="19"/>
    </row>
    <row r="369" spans="6:6" ht="15.75" customHeight="1" x14ac:dyDescent="0.35">
      <c r="F369" s="19"/>
    </row>
    <row r="370" spans="6:6" ht="15.75" customHeight="1" x14ac:dyDescent="0.35">
      <c r="F370" s="19"/>
    </row>
    <row r="371" spans="6:6" ht="15.75" customHeight="1" x14ac:dyDescent="0.35">
      <c r="F371" s="19"/>
    </row>
    <row r="372" spans="6:6" ht="15.75" customHeight="1" x14ac:dyDescent="0.35">
      <c r="F372" s="19"/>
    </row>
    <row r="373" spans="6:6" ht="15.75" customHeight="1" x14ac:dyDescent="0.35">
      <c r="F373" s="19"/>
    </row>
    <row r="374" spans="6:6" ht="15.75" customHeight="1" x14ac:dyDescent="0.35">
      <c r="F374" s="19"/>
    </row>
    <row r="375" spans="6:6" ht="15.75" customHeight="1" x14ac:dyDescent="0.35">
      <c r="F375" s="19"/>
    </row>
    <row r="376" spans="6:6" ht="15.75" customHeight="1" x14ac:dyDescent="0.35">
      <c r="F376" s="19"/>
    </row>
    <row r="377" spans="6:6" ht="15.75" customHeight="1" x14ac:dyDescent="0.35">
      <c r="F377" s="19"/>
    </row>
    <row r="378" spans="6:6" ht="15.75" customHeight="1" x14ac:dyDescent="0.35">
      <c r="F378" s="19"/>
    </row>
    <row r="379" spans="6:6" ht="15.75" customHeight="1" x14ac:dyDescent="0.35">
      <c r="F379" s="19"/>
    </row>
    <row r="380" spans="6:6" ht="15.75" customHeight="1" x14ac:dyDescent="0.35">
      <c r="F380" s="19"/>
    </row>
    <row r="381" spans="6:6" ht="15.75" customHeight="1" x14ac:dyDescent="0.35">
      <c r="F381" s="19"/>
    </row>
    <row r="382" spans="6:6" ht="15.75" customHeight="1" x14ac:dyDescent="0.35">
      <c r="F382" s="19"/>
    </row>
    <row r="383" spans="6:6" ht="15.75" customHeight="1" x14ac:dyDescent="0.35">
      <c r="F383" s="19"/>
    </row>
    <row r="384" spans="6:6" ht="15.75" customHeight="1" x14ac:dyDescent="0.35">
      <c r="F384" s="19"/>
    </row>
    <row r="385" spans="6:6" ht="15.75" customHeight="1" x14ac:dyDescent="0.35">
      <c r="F385" s="19"/>
    </row>
    <row r="386" spans="6:6" ht="15.75" customHeight="1" x14ac:dyDescent="0.35">
      <c r="F386" s="19"/>
    </row>
    <row r="387" spans="6:6" ht="15.75" customHeight="1" x14ac:dyDescent="0.35">
      <c r="F387" s="19"/>
    </row>
    <row r="388" spans="6:6" ht="15.75" customHeight="1" x14ac:dyDescent="0.35">
      <c r="F388" s="19"/>
    </row>
    <row r="389" spans="6:6" ht="15.75" customHeight="1" x14ac:dyDescent="0.35">
      <c r="F389" s="19"/>
    </row>
    <row r="390" spans="6:6" ht="15.75" customHeight="1" x14ac:dyDescent="0.35">
      <c r="F390" s="19"/>
    </row>
    <row r="391" spans="6:6" ht="15.75" customHeight="1" x14ac:dyDescent="0.35">
      <c r="F391" s="19"/>
    </row>
    <row r="392" spans="6:6" ht="15.75" customHeight="1" x14ac:dyDescent="0.35">
      <c r="F392" s="19"/>
    </row>
    <row r="393" spans="6:6" ht="15.75" customHeight="1" x14ac:dyDescent="0.35">
      <c r="F393" s="19"/>
    </row>
    <row r="394" spans="6:6" ht="15.75" customHeight="1" x14ac:dyDescent="0.35">
      <c r="F394" s="19"/>
    </row>
    <row r="395" spans="6:6" ht="15.75" customHeight="1" x14ac:dyDescent="0.35">
      <c r="F395" s="19"/>
    </row>
    <row r="396" spans="6:6" ht="15.75" customHeight="1" x14ac:dyDescent="0.35">
      <c r="F396" s="19"/>
    </row>
    <row r="397" spans="6:6" ht="15.75" customHeight="1" x14ac:dyDescent="0.35">
      <c r="F397" s="19"/>
    </row>
    <row r="398" spans="6:6" ht="15.75" customHeight="1" x14ac:dyDescent="0.35">
      <c r="F398" s="19"/>
    </row>
    <row r="399" spans="6:6" ht="15.75" customHeight="1" x14ac:dyDescent="0.35">
      <c r="F399" s="19"/>
    </row>
    <row r="400" spans="6:6" ht="15.75" customHeight="1" x14ac:dyDescent="0.35">
      <c r="F400" s="19"/>
    </row>
    <row r="401" spans="6:6" ht="15.75" customHeight="1" x14ac:dyDescent="0.35">
      <c r="F401" s="19"/>
    </row>
    <row r="402" spans="6:6" ht="15.75" customHeight="1" x14ac:dyDescent="0.35">
      <c r="F402" s="19"/>
    </row>
    <row r="403" spans="6:6" ht="15.75" customHeight="1" x14ac:dyDescent="0.35">
      <c r="F403" s="19"/>
    </row>
    <row r="404" spans="6:6" ht="15.75" customHeight="1" x14ac:dyDescent="0.35">
      <c r="F404" s="19"/>
    </row>
    <row r="405" spans="6:6" ht="15.75" customHeight="1" x14ac:dyDescent="0.35">
      <c r="F405" s="19"/>
    </row>
    <row r="406" spans="6:6" ht="15.75" customHeight="1" x14ac:dyDescent="0.35">
      <c r="F406" s="19"/>
    </row>
    <row r="407" spans="6:6" ht="15.75" customHeight="1" x14ac:dyDescent="0.35">
      <c r="F407" s="19"/>
    </row>
    <row r="408" spans="6:6" ht="15.75" customHeight="1" x14ac:dyDescent="0.35">
      <c r="F408" s="19"/>
    </row>
    <row r="409" spans="6:6" ht="15.75" customHeight="1" x14ac:dyDescent="0.35">
      <c r="F409" s="19"/>
    </row>
    <row r="410" spans="6:6" ht="15.75" customHeight="1" x14ac:dyDescent="0.35">
      <c r="F410" s="19"/>
    </row>
    <row r="411" spans="6:6" ht="15.75" customHeight="1" x14ac:dyDescent="0.35">
      <c r="F411" s="19"/>
    </row>
    <row r="412" spans="6:6" ht="15.75" customHeight="1" x14ac:dyDescent="0.35">
      <c r="F412" s="19"/>
    </row>
    <row r="413" spans="6:6" ht="15.75" customHeight="1" x14ac:dyDescent="0.35">
      <c r="F413" s="19"/>
    </row>
    <row r="414" spans="6:6" ht="15.75" customHeight="1" x14ac:dyDescent="0.35">
      <c r="F414" s="19"/>
    </row>
    <row r="415" spans="6:6" ht="15.75" customHeight="1" x14ac:dyDescent="0.35">
      <c r="F415" s="19"/>
    </row>
    <row r="416" spans="6:6" ht="15.75" customHeight="1" x14ac:dyDescent="0.35">
      <c r="F416" s="19"/>
    </row>
    <row r="417" spans="6:6" ht="15.75" customHeight="1" x14ac:dyDescent="0.35">
      <c r="F417" s="19"/>
    </row>
    <row r="418" spans="6:6" ht="15.75" customHeight="1" x14ac:dyDescent="0.35">
      <c r="F418" s="19"/>
    </row>
    <row r="419" spans="6:6" ht="15.75" customHeight="1" x14ac:dyDescent="0.35">
      <c r="F419" s="19"/>
    </row>
    <row r="420" spans="6:6" ht="15.75" customHeight="1" x14ac:dyDescent="0.35">
      <c r="F420" s="19"/>
    </row>
    <row r="421" spans="6:6" ht="15.75" customHeight="1" x14ac:dyDescent="0.35">
      <c r="F421" s="19"/>
    </row>
    <row r="422" spans="6:6" ht="15.75" customHeight="1" x14ac:dyDescent="0.35">
      <c r="F422" s="19"/>
    </row>
    <row r="423" spans="6:6" ht="15.75" customHeight="1" x14ac:dyDescent="0.35">
      <c r="F423" s="19"/>
    </row>
    <row r="424" spans="6:6" ht="15.75" customHeight="1" x14ac:dyDescent="0.35">
      <c r="F424" s="19"/>
    </row>
    <row r="425" spans="6:6" ht="15.75" customHeight="1" x14ac:dyDescent="0.35">
      <c r="F425" s="19"/>
    </row>
    <row r="426" spans="6:6" ht="15.75" customHeight="1" x14ac:dyDescent="0.35">
      <c r="F426" s="19"/>
    </row>
    <row r="427" spans="6:6" ht="15.75" customHeight="1" x14ac:dyDescent="0.35">
      <c r="F427" s="19"/>
    </row>
    <row r="428" spans="6:6" ht="15.75" customHeight="1" x14ac:dyDescent="0.35">
      <c r="F428" s="19"/>
    </row>
    <row r="429" spans="6:6" ht="15.75" customHeight="1" x14ac:dyDescent="0.35">
      <c r="F429" s="19"/>
    </row>
    <row r="430" spans="6:6" ht="15.75" customHeight="1" x14ac:dyDescent="0.35">
      <c r="F430" s="19"/>
    </row>
    <row r="431" spans="6:6" ht="15.75" customHeight="1" x14ac:dyDescent="0.35">
      <c r="F431" s="19"/>
    </row>
    <row r="432" spans="6:6" ht="15.75" customHeight="1" x14ac:dyDescent="0.35">
      <c r="F432" s="19"/>
    </row>
    <row r="433" spans="6:6" ht="15.75" customHeight="1" x14ac:dyDescent="0.35">
      <c r="F433" s="19"/>
    </row>
    <row r="434" spans="6:6" ht="15.75" customHeight="1" x14ac:dyDescent="0.35">
      <c r="F434" s="19"/>
    </row>
    <row r="435" spans="6:6" ht="15.75" customHeight="1" x14ac:dyDescent="0.35">
      <c r="F435" s="19"/>
    </row>
    <row r="436" spans="6:6" ht="15.75" customHeight="1" x14ac:dyDescent="0.35">
      <c r="F436" s="19"/>
    </row>
    <row r="437" spans="6:6" ht="15.75" customHeight="1" x14ac:dyDescent="0.35">
      <c r="F437" s="19"/>
    </row>
    <row r="438" spans="6:6" ht="15.75" customHeight="1" x14ac:dyDescent="0.35">
      <c r="F438" s="19"/>
    </row>
    <row r="439" spans="6:6" ht="15.75" customHeight="1" x14ac:dyDescent="0.35">
      <c r="F439" s="19"/>
    </row>
    <row r="440" spans="6:6" ht="15.75" customHeight="1" x14ac:dyDescent="0.35">
      <c r="F440" s="19"/>
    </row>
    <row r="441" spans="6:6" ht="15.75" customHeight="1" x14ac:dyDescent="0.35">
      <c r="F441" s="19"/>
    </row>
    <row r="442" spans="6:6" ht="15.75" customHeight="1" x14ac:dyDescent="0.35">
      <c r="F442" s="19"/>
    </row>
    <row r="443" spans="6:6" ht="15.75" customHeight="1" x14ac:dyDescent="0.35">
      <c r="F443" s="19"/>
    </row>
    <row r="444" spans="6:6" ht="15.75" customHeight="1" x14ac:dyDescent="0.35">
      <c r="F444" s="19"/>
    </row>
    <row r="445" spans="6:6" ht="15.75" customHeight="1" x14ac:dyDescent="0.35">
      <c r="F445" s="19"/>
    </row>
    <row r="446" spans="6:6" ht="15.75" customHeight="1" x14ac:dyDescent="0.35">
      <c r="F446" s="19"/>
    </row>
    <row r="447" spans="6:6" ht="15.75" customHeight="1" x14ac:dyDescent="0.35">
      <c r="F447" s="19"/>
    </row>
    <row r="448" spans="6:6" ht="15.75" customHeight="1" x14ac:dyDescent="0.35">
      <c r="F448" s="19"/>
    </row>
    <row r="449" spans="6:6" ht="15.75" customHeight="1" x14ac:dyDescent="0.35">
      <c r="F449" s="19"/>
    </row>
    <row r="450" spans="6:6" ht="15.75" customHeight="1" x14ac:dyDescent="0.35">
      <c r="F450" s="19"/>
    </row>
    <row r="451" spans="6:6" ht="15.75" customHeight="1" x14ac:dyDescent="0.35">
      <c r="F451" s="19"/>
    </row>
    <row r="452" spans="6:6" ht="15.75" customHeight="1" x14ac:dyDescent="0.35">
      <c r="F452" s="19"/>
    </row>
    <row r="453" spans="6:6" ht="15.75" customHeight="1" x14ac:dyDescent="0.35">
      <c r="F453" s="19"/>
    </row>
    <row r="454" spans="6:6" ht="15.75" customHeight="1" x14ac:dyDescent="0.35">
      <c r="F454" s="19"/>
    </row>
    <row r="455" spans="6:6" ht="15.75" customHeight="1" x14ac:dyDescent="0.35">
      <c r="F455" s="19"/>
    </row>
    <row r="456" spans="6:6" ht="15.75" customHeight="1" x14ac:dyDescent="0.35">
      <c r="F456" s="19"/>
    </row>
    <row r="457" spans="6:6" ht="15.75" customHeight="1" x14ac:dyDescent="0.35">
      <c r="F457" s="19"/>
    </row>
    <row r="458" spans="6:6" ht="15.75" customHeight="1" x14ac:dyDescent="0.35">
      <c r="F458" s="19"/>
    </row>
    <row r="459" spans="6:6" ht="15.75" customHeight="1" x14ac:dyDescent="0.35">
      <c r="F459" s="19"/>
    </row>
    <row r="460" spans="6:6" ht="15.75" customHeight="1" x14ac:dyDescent="0.35">
      <c r="F460" s="19"/>
    </row>
    <row r="461" spans="6:6" ht="15.75" customHeight="1" x14ac:dyDescent="0.35">
      <c r="F461" s="19"/>
    </row>
    <row r="462" spans="6:6" ht="15.75" customHeight="1" x14ac:dyDescent="0.35">
      <c r="F462" s="19"/>
    </row>
    <row r="463" spans="6:6" ht="15.75" customHeight="1" x14ac:dyDescent="0.35">
      <c r="F463" s="19"/>
    </row>
    <row r="464" spans="6:6" ht="15.75" customHeight="1" x14ac:dyDescent="0.35">
      <c r="F464" s="19"/>
    </row>
    <row r="465" spans="6:6" ht="15.75" customHeight="1" x14ac:dyDescent="0.35">
      <c r="F465" s="19"/>
    </row>
    <row r="466" spans="6:6" ht="15.75" customHeight="1" x14ac:dyDescent="0.35">
      <c r="F466" s="19"/>
    </row>
    <row r="467" spans="6:6" ht="15.75" customHeight="1" x14ac:dyDescent="0.35">
      <c r="F467" s="19"/>
    </row>
    <row r="468" spans="6:6" ht="15.75" customHeight="1" x14ac:dyDescent="0.35">
      <c r="F468" s="19"/>
    </row>
    <row r="469" spans="6:6" ht="15.75" customHeight="1" x14ac:dyDescent="0.35">
      <c r="F469" s="19"/>
    </row>
    <row r="470" spans="6:6" ht="15.75" customHeight="1" x14ac:dyDescent="0.35">
      <c r="F470" s="19"/>
    </row>
    <row r="471" spans="6:6" ht="15.75" customHeight="1" x14ac:dyDescent="0.35">
      <c r="F471" s="19"/>
    </row>
    <row r="472" spans="6:6" ht="15.75" customHeight="1" x14ac:dyDescent="0.35">
      <c r="F472" s="19"/>
    </row>
    <row r="473" spans="6:6" ht="15.75" customHeight="1" x14ac:dyDescent="0.35">
      <c r="F473" s="19"/>
    </row>
    <row r="474" spans="6:6" ht="15.75" customHeight="1" x14ac:dyDescent="0.35">
      <c r="F474" s="19"/>
    </row>
    <row r="475" spans="6:6" ht="15.75" customHeight="1" x14ac:dyDescent="0.35">
      <c r="F475" s="19"/>
    </row>
    <row r="476" spans="6:6" ht="15.75" customHeight="1" x14ac:dyDescent="0.35">
      <c r="F476" s="19"/>
    </row>
    <row r="477" spans="6:6" ht="15.75" customHeight="1" x14ac:dyDescent="0.35">
      <c r="F477" s="19"/>
    </row>
    <row r="478" spans="6:6" ht="15.75" customHeight="1" x14ac:dyDescent="0.35">
      <c r="F478" s="19"/>
    </row>
    <row r="479" spans="6:6" ht="15.75" customHeight="1" x14ac:dyDescent="0.35">
      <c r="F479" s="19"/>
    </row>
    <row r="480" spans="6:6" ht="15.75" customHeight="1" x14ac:dyDescent="0.35">
      <c r="F480" s="19"/>
    </row>
    <row r="481" spans="6:6" ht="15.75" customHeight="1" x14ac:dyDescent="0.35">
      <c r="F481" s="19"/>
    </row>
    <row r="482" spans="6:6" ht="15.75" customHeight="1" x14ac:dyDescent="0.35">
      <c r="F482" s="19"/>
    </row>
    <row r="483" spans="6:6" ht="15.75" customHeight="1" x14ac:dyDescent="0.35">
      <c r="F483" s="19"/>
    </row>
    <row r="484" spans="6:6" ht="15.75" customHeight="1" x14ac:dyDescent="0.35">
      <c r="F484" s="19"/>
    </row>
    <row r="485" spans="6:6" ht="15.75" customHeight="1" x14ac:dyDescent="0.35">
      <c r="F485" s="19"/>
    </row>
    <row r="486" spans="6:6" ht="15.75" customHeight="1" x14ac:dyDescent="0.35">
      <c r="F486" s="19"/>
    </row>
    <row r="487" spans="6:6" ht="15.75" customHeight="1" x14ac:dyDescent="0.35">
      <c r="F487" s="19"/>
    </row>
    <row r="488" spans="6:6" ht="15.75" customHeight="1" x14ac:dyDescent="0.35">
      <c r="F488" s="19"/>
    </row>
    <row r="489" spans="6:6" ht="15.75" customHeight="1" x14ac:dyDescent="0.35">
      <c r="F489" s="19"/>
    </row>
    <row r="490" spans="6:6" ht="15.75" customHeight="1" x14ac:dyDescent="0.35">
      <c r="F490" s="19"/>
    </row>
    <row r="491" spans="6:6" ht="15.75" customHeight="1" x14ac:dyDescent="0.35">
      <c r="F491" s="19"/>
    </row>
    <row r="492" spans="6:6" ht="15.75" customHeight="1" x14ac:dyDescent="0.35">
      <c r="F492" s="19"/>
    </row>
    <row r="493" spans="6:6" ht="15.75" customHeight="1" x14ac:dyDescent="0.35">
      <c r="F493" s="19"/>
    </row>
    <row r="494" spans="6:6" ht="15.75" customHeight="1" x14ac:dyDescent="0.35">
      <c r="F494" s="19"/>
    </row>
    <row r="495" spans="6:6" ht="15.75" customHeight="1" x14ac:dyDescent="0.35">
      <c r="F495" s="19"/>
    </row>
    <row r="496" spans="6:6" ht="15.75" customHeight="1" x14ac:dyDescent="0.35">
      <c r="F496" s="19"/>
    </row>
    <row r="497" spans="6:6" ht="15.75" customHeight="1" x14ac:dyDescent="0.35">
      <c r="F497" s="19"/>
    </row>
    <row r="498" spans="6:6" ht="15.75" customHeight="1" x14ac:dyDescent="0.35">
      <c r="F498" s="19"/>
    </row>
    <row r="499" spans="6:6" ht="15.75" customHeight="1" x14ac:dyDescent="0.35">
      <c r="F499" s="19"/>
    </row>
    <row r="500" spans="6:6" ht="15.75" customHeight="1" x14ac:dyDescent="0.35">
      <c r="F500" s="19"/>
    </row>
    <row r="501" spans="6:6" ht="15.75" customHeight="1" x14ac:dyDescent="0.35">
      <c r="F501" s="19"/>
    </row>
    <row r="502" spans="6:6" ht="15.75" customHeight="1" x14ac:dyDescent="0.35">
      <c r="F502" s="19"/>
    </row>
    <row r="503" spans="6:6" ht="15.75" customHeight="1" x14ac:dyDescent="0.35">
      <c r="F503" s="19"/>
    </row>
    <row r="504" spans="6:6" ht="15.75" customHeight="1" x14ac:dyDescent="0.35">
      <c r="F504" s="19"/>
    </row>
    <row r="505" spans="6:6" ht="15.75" customHeight="1" x14ac:dyDescent="0.35">
      <c r="F505" s="19"/>
    </row>
    <row r="506" spans="6:6" ht="15.75" customHeight="1" x14ac:dyDescent="0.35">
      <c r="F506" s="19"/>
    </row>
    <row r="507" spans="6:6" ht="15.75" customHeight="1" x14ac:dyDescent="0.35">
      <c r="F507" s="19"/>
    </row>
    <row r="508" spans="6:6" ht="15.75" customHeight="1" x14ac:dyDescent="0.35">
      <c r="F508" s="19"/>
    </row>
    <row r="509" spans="6:6" ht="15.75" customHeight="1" x14ac:dyDescent="0.35">
      <c r="F509" s="19"/>
    </row>
    <row r="510" spans="6:6" ht="15.75" customHeight="1" x14ac:dyDescent="0.35">
      <c r="F510" s="19"/>
    </row>
    <row r="511" spans="6:6" ht="15.75" customHeight="1" x14ac:dyDescent="0.35">
      <c r="F511" s="19"/>
    </row>
    <row r="512" spans="6:6" ht="15.75" customHeight="1" x14ac:dyDescent="0.35">
      <c r="F512" s="19"/>
    </row>
    <row r="513" spans="6:6" ht="15.75" customHeight="1" x14ac:dyDescent="0.35">
      <c r="F513" s="19"/>
    </row>
    <row r="514" spans="6:6" ht="15.75" customHeight="1" x14ac:dyDescent="0.35">
      <c r="F514" s="19"/>
    </row>
    <row r="515" spans="6:6" ht="15.75" customHeight="1" x14ac:dyDescent="0.35">
      <c r="F515" s="19"/>
    </row>
    <row r="516" spans="6:6" ht="15.75" customHeight="1" x14ac:dyDescent="0.35">
      <c r="F516" s="19"/>
    </row>
    <row r="517" spans="6:6" ht="15.75" customHeight="1" x14ac:dyDescent="0.35">
      <c r="F517" s="19"/>
    </row>
    <row r="518" spans="6:6" ht="15.75" customHeight="1" x14ac:dyDescent="0.35">
      <c r="F518" s="19"/>
    </row>
    <row r="519" spans="6:6" ht="15.75" customHeight="1" x14ac:dyDescent="0.35">
      <c r="F519" s="19"/>
    </row>
    <row r="520" spans="6:6" ht="15.75" customHeight="1" x14ac:dyDescent="0.35">
      <c r="F520" s="19"/>
    </row>
    <row r="521" spans="6:6" ht="15.75" customHeight="1" x14ac:dyDescent="0.35">
      <c r="F521" s="19"/>
    </row>
    <row r="522" spans="6:6" ht="15.75" customHeight="1" x14ac:dyDescent="0.35">
      <c r="F522" s="19"/>
    </row>
    <row r="523" spans="6:6" ht="15.75" customHeight="1" x14ac:dyDescent="0.35">
      <c r="F523" s="19"/>
    </row>
    <row r="524" spans="6:6" ht="15.75" customHeight="1" x14ac:dyDescent="0.35">
      <c r="F524" s="19"/>
    </row>
    <row r="525" spans="6:6" ht="15.75" customHeight="1" x14ac:dyDescent="0.35">
      <c r="F525" s="19"/>
    </row>
    <row r="526" spans="6:6" ht="15.75" customHeight="1" x14ac:dyDescent="0.35">
      <c r="F526" s="19"/>
    </row>
    <row r="527" spans="6:6" ht="15.75" customHeight="1" x14ac:dyDescent="0.35">
      <c r="F527" s="19"/>
    </row>
    <row r="528" spans="6:6" ht="15.75" customHeight="1" x14ac:dyDescent="0.35">
      <c r="F528" s="19"/>
    </row>
    <row r="529" spans="6:6" ht="15.75" customHeight="1" x14ac:dyDescent="0.35">
      <c r="F529" s="19"/>
    </row>
    <row r="530" spans="6:6" ht="15.75" customHeight="1" x14ac:dyDescent="0.35">
      <c r="F530" s="19"/>
    </row>
    <row r="531" spans="6:6" ht="15.75" customHeight="1" x14ac:dyDescent="0.35">
      <c r="F531" s="19"/>
    </row>
    <row r="532" spans="6:6" ht="15.75" customHeight="1" x14ac:dyDescent="0.35">
      <c r="F532" s="19"/>
    </row>
    <row r="533" spans="6:6" ht="15.75" customHeight="1" x14ac:dyDescent="0.35">
      <c r="F533" s="19"/>
    </row>
    <row r="534" spans="6:6" ht="15.75" customHeight="1" x14ac:dyDescent="0.35">
      <c r="F534" s="19"/>
    </row>
    <row r="535" spans="6:6" ht="15.75" customHeight="1" x14ac:dyDescent="0.35">
      <c r="F535" s="19"/>
    </row>
    <row r="536" spans="6:6" ht="15.75" customHeight="1" x14ac:dyDescent="0.35">
      <c r="F536" s="19"/>
    </row>
    <row r="537" spans="6:6" ht="15.75" customHeight="1" x14ac:dyDescent="0.35">
      <c r="F537" s="19"/>
    </row>
    <row r="538" spans="6:6" ht="15.75" customHeight="1" x14ac:dyDescent="0.35">
      <c r="F538" s="19"/>
    </row>
    <row r="539" spans="6:6" ht="15.75" customHeight="1" x14ac:dyDescent="0.35">
      <c r="F539" s="19"/>
    </row>
    <row r="540" spans="6:6" ht="15.75" customHeight="1" x14ac:dyDescent="0.35">
      <c r="F540" s="19"/>
    </row>
    <row r="541" spans="6:6" ht="15.75" customHeight="1" x14ac:dyDescent="0.35">
      <c r="F541" s="19"/>
    </row>
    <row r="542" spans="6:6" ht="15.75" customHeight="1" x14ac:dyDescent="0.35">
      <c r="F542" s="19"/>
    </row>
    <row r="543" spans="6:6" ht="15.75" customHeight="1" x14ac:dyDescent="0.35">
      <c r="F543" s="19"/>
    </row>
    <row r="544" spans="6:6" ht="15.75" customHeight="1" x14ac:dyDescent="0.35">
      <c r="F544" s="19"/>
    </row>
    <row r="545" spans="6:6" ht="15.75" customHeight="1" x14ac:dyDescent="0.35">
      <c r="F545" s="19"/>
    </row>
    <row r="546" spans="6:6" ht="15.75" customHeight="1" x14ac:dyDescent="0.35">
      <c r="F546" s="19"/>
    </row>
    <row r="547" spans="6:6" ht="15.75" customHeight="1" x14ac:dyDescent="0.35">
      <c r="F547" s="19"/>
    </row>
    <row r="548" spans="6:6" ht="15.75" customHeight="1" x14ac:dyDescent="0.35">
      <c r="F548" s="19"/>
    </row>
    <row r="549" spans="6:6" ht="15.75" customHeight="1" x14ac:dyDescent="0.35">
      <c r="F549" s="19"/>
    </row>
    <row r="550" spans="6:6" ht="15.75" customHeight="1" x14ac:dyDescent="0.35">
      <c r="F550" s="19"/>
    </row>
    <row r="551" spans="6:6" ht="15.75" customHeight="1" x14ac:dyDescent="0.35">
      <c r="F551" s="19"/>
    </row>
    <row r="552" spans="6:6" ht="15.75" customHeight="1" x14ac:dyDescent="0.35">
      <c r="F552" s="19"/>
    </row>
    <row r="553" spans="6:6" ht="15.75" customHeight="1" x14ac:dyDescent="0.35">
      <c r="F553" s="19"/>
    </row>
    <row r="554" spans="6:6" ht="15.75" customHeight="1" x14ac:dyDescent="0.35">
      <c r="F554" s="19"/>
    </row>
    <row r="555" spans="6:6" ht="15.75" customHeight="1" x14ac:dyDescent="0.35">
      <c r="F555" s="19"/>
    </row>
    <row r="556" spans="6:6" ht="15.75" customHeight="1" x14ac:dyDescent="0.35">
      <c r="F556" s="19"/>
    </row>
    <row r="557" spans="6:6" ht="15.75" customHeight="1" x14ac:dyDescent="0.35">
      <c r="F557" s="19"/>
    </row>
    <row r="558" spans="6:6" ht="15.75" customHeight="1" x14ac:dyDescent="0.35">
      <c r="F558" s="19"/>
    </row>
    <row r="559" spans="6:6" ht="15.75" customHeight="1" x14ac:dyDescent="0.35">
      <c r="F559" s="19"/>
    </row>
    <row r="560" spans="6:6" ht="15.75" customHeight="1" x14ac:dyDescent="0.35">
      <c r="F560" s="19"/>
    </row>
    <row r="561" spans="6:6" ht="15.75" customHeight="1" x14ac:dyDescent="0.35">
      <c r="F561" s="19"/>
    </row>
    <row r="562" spans="6:6" ht="15.75" customHeight="1" x14ac:dyDescent="0.35">
      <c r="F562" s="19"/>
    </row>
    <row r="563" spans="6:6" ht="15.75" customHeight="1" x14ac:dyDescent="0.35">
      <c r="F563" s="19"/>
    </row>
    <row r="564" spans="6:6" ht="15.75" customHeight="1" x14ac:dyDescent="0.35">
      <c r="F564" s="19"/>
    </row>
    <row r="565" spans="6:6" ht="15.75" customHeight="1" x14ac:dyDescent="0.35">
      <c r="F565" s="19"/>
    </row>
    <row r="566" spans="6:6" ht="15.75" customHeight="1" x14ac:dyDescent="0.35">
      <c r="F566" s="19"/>
    </row>
    <row r="567" spans="6:6" ht="15.75" customHeight="1" x14ac:dyDescent="0.35">
      <c r="F567" s="19"/>
    </row>
    <row r="568" spans="6:6" ht="15.75" customHeight="1" x14ac:dyDescent="0.35">
      <c r="F568" s="19"/>
    </row>
    <row r="569" spans="6:6" ht="15.75" customHeight="1" x14ac:dyDescent="0.35">
      <c r="F569" s="19"/>
    </row>
    <row r="570" spans="6:6" ht="15.75" customHeight="1" x14ac:dyDescent="0.35">
      <c r="F570" s="19"/>
    </row>
    <row r="571" spans="6:6" ht="15.75" customHeight="1" x14ac:dyDescent="0.35">
      <c r="F571" s="19"/>
    </row>
    <row r="572" spans="6:6" ht="15.75" customHeight="1" x14ac:dyDescent="0.35">
      <c r="F572" s="19"/>
    </row>
    <row r="573" spans="6:6" ht="15.75" customHeight="1" x14ac:dyDescent="0.35">
      <c r="F573" s="19"/>
    </row>
    <row r="574" spans="6:6" ht="15.75" customHeight="1" x14ac:dyDescent="0.35">
      <c r="F574" s="19"/>
    </row>
    <row r="575" spans="6:6" ht="15.75" customHeight="1" x14ac:dyDescent="0.35">
      <c r="F575" s="19"/>
    </row>
    <row r="576" spans="6:6" ht="15.75" customHeight="1" x14ac:dyDescent="0.35">
      <c r="F576" s="19"/>
    </row>
    <row r="577" spans="6:6" ht="15.75" customHeight="1" x14ac:dyDescent="0.35">
      <c r="F577" s="19"/>
    </row>
    <row r="578" spans="6:6" ht="15.75" customHeight="1" x14ac:dyDescent="0.35">
      <c r="F578" s="19"/>
    </row>
    <row r="579" spans="6:6" ht="15.75" customHeight="1" x14ac:dyDescent="0.35">
      <c r="F579" s="19"/>
    </row>
    <row r="580" spans="6:6" ht="15.75" customHeight="1" x14ac:dyDescent="0.35">
      <c r="F580" s="19"/>
    </row>
    <row r="581" spans="6:6" ht="15.75" customHeight="1" x14ac:dyDescent="0.35">
      <c r="F581" s="19"/>
    </row>
    <row r="582" spans="6:6" ht="15.75" customHeight="1" x14ac:dyDescent="0.35">
      <c r="F582" s="19"/>
    </row>
    <row r="583" spans="6:6" ht="15.75" customHeight="1" x14ac:dyDescent="0.35">
      <c r="F583" s="19"/>
    </row>
    <row r="584" spans="6:6" ht="15.75" customHeight="1" x14ac:dyDescent="0.35">
      <c r="F584" s="19"/>
    </row>
    <row r="585" spans="6:6" ht="15.75" customHeight="1" x14ac:dyDescent="0.35">
      <c r="F585" s="19"/>
    </row>
    <row r="586" spans="6:6" ht="15.75" customHeight="1" x14ac:dyDescent="0.35">
      <c r="F586" s="19"/>
    </row>
    <row r="587" spans="6:6" ht="15.75" customHeight="1" x14ac:dyDescent="0.35">
      <c r="F587" s="19"/>
    </row>
    <row r="588" spans="6:6" ht="15.75" customHeight="1" x14ac:dyDescent="0.35">
      <c r="F588" s="19"/>
    </row>
    <row r="589" spans="6:6" ht="15.75" customHeight="1" x14ac:dyDescent="0.35">
      <c r="F589" s="19"/>
    </row>
    <row r="590" spans="6:6" ht="15.75" customHeight="1" x14ac:dyDescent="0.35">
      <c r="F590" s="19"/>
    </row>
    <row r="591" spans="6:6" ht="15.75" customHeight="1" x14ac:dyDescent="0.35">
      <c r="F591" s="19"/>
    </row>
    <row r="592" spans="6:6" ht="15.75" customHeight="1" x14ac:dyDescent="0.35">
      <c r="F592" s="19"/>
    </row>
    <row r="593" spans="6:6" ht="15.75" customHeight="1" x14ac:dyDescent="0.35">
      <c r="F593" s="19"/>
    </row>
    <row r="594" spans="6:6" ht="15.75" customHeight="1" x14ac:dyDescent="0.35">
      <c r="F594" s="19"/>
    </row>
    <row r="595" spans="6:6" ht="15.75" customHeight="1" x14ac:dyDescent="0.35">
      <c r="F595" s="19"/>
    </row>
    <row r="596" spans="6:6" ht="15.75" customHeight="1" x14ac:dyDescent="0.35">
      <c r="F596" s="19"/>
    </row>
    <row r="597" spans="6:6" ht="15.75" customHeight="1" x14ac:dyDescent="0.35">
      <c r="F597" s="19"/>
    </row>
    <row r="598" spans="6:6" ht="15.75" customHeight="1" x14ac:dyDescent="0.35">
      <c r="F598" s="19"/>
    </row>
    <row r="599" spans="6:6" ht="15.75" customHeight="1" x14ac:dyDescent="0.35">
      <c r="F599" s="19"/>
    </row>
    <row r="600" spans="6:6" ht="15.75" customHeight="1" x14ac:dyDescent="0.35">
      <c r="F600" s="19"/>
    </row>
    <row r="601" spans="6:6" ht="15.75" customHeight="1" x14ac:dyDescent="0.35">
      <c r="F601" s="19"/>
    </row>
    <row r="602" spans="6:6" ht="15.75" customHeight="1" x14ac:dyDescent="0.35">
      <c r="F602" s="19"/>
    </row>
    <row r="603" spans="6:6" ht="15.75" customHeight="1" x14ac:dyDescent="0.35">
      <c r="F603" s="19"/>
    </row>
    <row r="604" spans="6:6" ht="15.75" customHeight="1" x14ac:dyDescent="0.35">
      <c r="F604" s="19"/>
    </row>
    <row r="605" spans="6:6" ht="15.75" customHeight="1" x14ac:dyDescent="0.35">
      <c r="F605" s="19"/>
    </row>
    <row r="606" spans="6:6" ht="15.75" customHeight="1" x14ac:dyDescent="0.35">
      <c r="F606" s="19"/>
    </row>
    <row r="607" spans="6:6" ht="15.75" customHeight="1" x14ac:dyDescent="0.35">
      <c r="F607" s="19"/>
    </row>
    <row r="608" spans="6:6" ht="15.75" customHeight="1" x14ac:dyDescent="0.35">
      <c r="F608" s="19"/>
    </row>
    <row r="609" spans="6:6" ht="15.75" customHeight="1" x14ac:dyDescent="0.35">
      <c r="F609" s="19"/>
    </row>
    <row r="610" spans="6:6" ht="15.75" customHeight="1" x14ac:dyDescent="0.35">
      <c r="F610" s="19"/>
    </row>
    <row r="611" spans="6:6" ht="15.75" customHeight="1" x14ac:dyDescent="0.35">
      <c r="F611" s="19"/>
    </row>
    <row r="612" spans="6:6" ht="15.75" customHeight="1" x14ac:dyDescent="0.35">
      <c r="F612" s="19"/>
    </row>
    <row r="613" spans="6:6" ht="15.75" customHeight="1" x14ac:dyDescent="0.35">
      <c r="F613" s="19"/>
    </row>
    <row r="614" spans="6:6" ht="15.75" customHeight="1" x14ac:dyDescent="0.35">
      <c r="F614" s="19"/>
    </row>
    <row r="615" spans="6:6" ht="15.75" customHeight="1" x14ac:dyDescent="0.35">
      <c r="F615" s="19"/>
    </row>
    <row r="616" spans="6:6" ht="15.75" customHeight="1" x14ac:dyDescent="0.35">
      <c r="F616" s="19"/>
    </row>
    <row r="617" spans="6:6" ht="15.75" customHeight="1" x14ac:dyDescent="0.35">
      <c r="F617" s="19"/>
    </row>
    <row r="618" spans="6:6" ht="15.75" customHeight="1" x14ac:dyDescent="0.35">
      <c r="F618" s="19"/>
    </row>
    <row r="619" spans="6:6" ht="15.75" customHeight="1" x14ac:dyDescent="0.35">
      <c r="F619" s="19"/>
    </row>
    <row r="620" spans="6:6" ht="15.75" customHeight="1" x14ac:dyDescent="0.35">
      <c r="F620" s="19"/>
    </row>
    <row r="621" spans="6:6" ht="15.75" customHeight="1" x14ac:dyDescent="0.35">
      <c r="F621" s="19"/>
    </row>
    <row r="622" spans="6:6" ht="15.75" customHeight="1" x14ac:dyDescent="0.35">
      <c r="F622" s="19"/>
    </row>
    <row r="623" spans="6:6" ht="15.75" customHeight="1" x14ac:dyDescent="0.35">
      <c r="F623" s="19"/>
    </row>
    <row r="624" spans="6:6" ht="15.75" customHeight="1" x14ac:dyDescent="0.35">
      <c r="F624" s="19"/>
    </row>
    <row r="625" spans="6:6" ht="15.75" customHeight="1" x14ac:dyDescent="0.35">
      <c r="F625" s="19"/>
    </row>
    <row r="626" spans="6:6" ht="15.75" customHeight="1" x14ac:dyDescent="0.35">
      <c r="F626" s="19"/>
    </row>
    <row r="627" spans="6:6" ht="15.75" customHeight="1" x14ac:dyDescent="0.35">
      <c r="F627" s="19"/>
    </row>
    <row r="628" spans="6:6" ht="15.75" customHeight="1" x14ac:dyDescent="0.35">
      <c r="F628" s="19"/>
    </row>
    <row r="629" spans="6:6" ht="15.75" customHeight="1" x14ac:dyDescent="0.35">
      <c r="F629" s="19"/>
    </row>
    <row r="630" spans="6:6" ht="15.75" customHeight="1" x14ac:dyDescent="0.35">
      <c r="F630" s="19"/>
    </row>
    <row r="631" spans="6:6" ht="15.75" customHeight="1" x14ac:dyDescent="0.35">
      <c r="F631" s="19"/>
    </row>
    <row r="632" spans="6:6" ht="15.75" customHeight="1" x14ac:dyDescent="0.35">
      <c r="F632" s="19"/>
    </row>
    <row r="633" spans="6:6" ht="15.75" customHeight="1" x14ac:dyDescent="0.35">
      <c r="F633" s="19"/>
    </row>
    <row r="634" spans="6:6" ht="15.75" customHeight="1" x14ac:dyDescent="0.35">
      <c r="F634" s="19"/>
    </row>
    <row r="635" spans="6:6" ht="15.75" customHeight="1" x14ac:dyDescent="0.35">
      <c r="F635" s="19"/>
    </row>
    <row r="636" spans="6:6" ht="15.75" customHeight="1" x14ac:dyDescent="0.35">
      <c r="F636" s="19"/>
    </row>
    <row r="637" spans="6:6" ht="15.75" customHeight="1" x14ac:dyDescent="0.35">
      <c r="F637" s="19"/>
    </row>
    <row r="638" spans="6:6" ht="15.75" customHeight="1" x14ac:dyDescent="0.35">
      <c r="F638" s="19"/>
    </row>
    <row r="639" spans="6:6" ht="15.75" customHeight="1" x14ac:dyDescent="0.35">
      <c r="F639" s="19"/>
    </row>
    <row r="640" spans="6:6" ht="15.75" customHeight="1" x14ac:dyDescent="0.35">
      <c r="F640" s="19"/>
    </row>
    <row r="641" spans="6:6" ht="15.75" customHeight="1" x14ac:dyDescent="0.35">
      <c r="F641" s="19"/>
    </row>
    <row r="642" spans="6:6" ht="15.75" customHeight="1" x14ac:dyDescent="0.35">
      <c r="F642" s="19"/>
    </row>
    <row r="643" spans="6:6" ht="15.75" customHeight="1" x14ac:dyDescent="0.35">
      <c r="F643" s="19"/>
    </row>
    <row r="644" spans="6:6" ht="15.75" customHeight="1" x14ac:dyDescent="0.35">
      <c r="F644" s="19"/>
    </row>
    <row r="645" spans="6:6" ht="15.75" customHeight="1" x14ac:dyDescent="0.35">
      <c r="F645" s="19"/>
    </row>
    <row r="646" spans="6:6" ht="15.75" customHeight="1" x14ac:dyDescent="0.35">
      <c r="F646" s="19"/>
    </row>
    <row r="647" spans="6:6" ht="15.75" customHeight="1" x14ac:dyDescent="0.35">
      <c r="F647" s="19"/>
    </row>
    <row r="648" spans="6:6" ht="15.75" customHeight="1" x14ac:dyDescent="0.35">
      <c r="F648" s="19"/>
    </row>
    <row r="649" spans="6:6" ht="15.75" customHeight="1" x14ac:dyDescent="0.35">
      <c r="F649" s="19"/>
    </row>
    <row r="650" spans="6:6" ht="15.75" customHeight="1" x14ac:dyDescent="0.35">
      <c r="F650" s="19"/>
    </row>
    <row r="651" spans="6:6" ht="15.75" customHeight="1" x14ac:dyDescent="0.35">
      <c r="F651" s="19"/>
    </row>
    <row r="652" spans="6:6" ht="15.75" customHeight="1" x14ac:dyDescent="0.35">
      <c r="F652" s="19"/>
    </row>
    <row r="653" spans="6:6" ht="15.75" customHeight="1" x14ac:dyDescent="0.35">
      <c r="F653" s="19"/>
    </row>
    <row r="654" spans="6:6" ht="15.75" customHeight="1" x14ac:dyDescent="0.35">
      <c r="F654" s="19"/>
    </row>
    <row r="655" spans="6:6" ht="15.75" customHeight="1" x14ac:dyDescent="0.35">
      <c r="F655" s="19"/>
    </row>
    <row r="656" spans="6:6" ht="15.75" customHeight="1" x14ac:dyDescent="0.35">
      <c r="F656" s="19"/>
    </row>
    <row r="657" spans="6:6" ht="15.75" customHeight="1" x14ac:dyDescent="0.35">
      <c r="F657" s="19"/>
    </row>
    <row r="658" spans="6:6" ht="15.75" customHeight="1" x14ac:dyDescent="0.35">
      <c r="F658" s="19"/>
    </row>
    <row r="659" spans="6:6" ht="15.75" customHeight="1" x14ac:dyDescent="0.35">
      <c r="F659" s="19"/>
    </row>
    <row r="660" spans="6:6" ht="15.75" customHeight="1" x14ac:dyDescent="0.35">
      <c r="F660" s="19"/>
    </row>
    <row r="661" spans="6:6" ht="15.75" customHeight="1" x14ac:dyDescent="0.35">
      <c r="F661" s="19"/>
    </row>
    <row r="662" spans="6:6" ht="15.75" customHeight="1" x14ac:dyDescent="0.35">
      <c r="F662" s="19"/>
    </row>
    <row r="663" spans="6:6" ht="15.75" customHeight="1" x14ac:dyDescent="0.35">
      <c r="F663" s="19"/>
    </row>
    <row r="664" spans="6:6" ht="15.75" customHeight="1" x14ac:dyDescent="0.35">
      <c r="F664" s="19"/>
    </row>
    <row r="665" spans="6:6" ht="15.75" customHeight="1" x14ac:dyDescent="0.35">
      <c r="F665" s="19"/>
    </row>
    <row r="666" spans="6:6" ht="15.75" customHeight="1" x14ac:dyDescent="0.35">
      <c r="F666" s="19"/>
    </row>
    <row r="667" spans="6:6" ht="15.75" customHeight="1" x14ac:dyDescent="0.35">
      <c r="F667" s="19"/>
    </row>
    <row r="668" spans="6:6" ht="15.75" customHeight="1" x14ac:dyDescent="0.35">
      <c r="F668" s="19"/>
    </row>
    <row r="669" spans="6:6" ht="15.75" customHeight="1" x14ac:dyDescent="0.35">
      <c r="F669" s="19"/>
    </row>
    <row r="670" spans="6:6" ht="15.75" customHeight="1" x14ac:dyDescent="0.35">
      <c r="F670" s="19"/>
    </row>
    <row r="671" spans="6:6" ht="15.75" customHeight="1" x14ac:dyDescent="0.35">
      <c r="F671" s="19"/>
    </row>
    <row r="672" spans="6:6" ht="15.75" customHeight="1" x14ac:dyDescent="0.35">
      <c r="F672" s="19"/>
    </row>
    <row r="673" spans="6:6" ht="15.75" customHeight="1" x14ac:dyDescent="0.35">
      <c r="F673" s="19"/>
    </row>
    <row r="674" spans="6:6" ht="15.75" customHeight="1" x14ac:dyDescent="0.35">
      <c r="F674" s="19"/>
    </row>
    <row r="675" spans="6:6" ht="15.75" customHeight="1" x14ac:dyDescent="0.35">
      <c r="F675" s="19"/>
    </row>
    <row r="676" spans="6:6" ht="15.75" customHeight="1" x14ac:dyDescent="0.35">
      <c r="F676" s="19"/>
    </row>
    <row r="677" spans="6:6" ht="15.75" customHeight="1" x14ac:dyDescent="0.35">
      <c r="F677" s="19"/>
    </row>
    <row r="678" spans="6:6" ht="15.75" customHeight="1" x14ac:dyDescent="0.35">
      <c r="F678" s="19"/>
    </row>
    <row r="679" spans="6:6" ht="15.75" customHeight="1" x14ac:dyDescent="0.35">
      <c r="F679" s="19"/>
    </row>
    <row r="680" spans="6:6" ht="15.75" customHeight="1" x14ac:dyDescent="0.35">
      <c r="F680" s="19"/>
    </row>
    <row r="681" spans="6:6" ht="15.75" customHeight="1" x14ac:dyDescent="0.35">
      <c r="F681" s="19"/>
    </row>
    <row r="682" spans="6:6" ht="15.75" customHeight="1" x14ac:dyDescent="0.35">
      <c r="F682" s="19"/>
    </row>
    <row r="683" spans="6:6" ht="15.75" customHeight="1" x14ac:dyDescent="0.35">
      <c r="F683" s="19"/>
    </row>
    <row r="684" spans="6:6" ht="15.75" customHeight="1" x14ac:dyDescent="0.35">
      <c r="F684" s="19"/>
    </row>
    <row r="685" spans="6:6" ht="15.75" customHeight="1" x14ac:dyDescent="0.35">
      <c r="F685" s="19"/>
    </row>
    <row r="686" spans="6:6" ht="15.75" customHeight="1" x14ac:dyDescent="0.35">
      <c r="F686" s="19"/>
    </row>
    <row r="687" spans="6:6" ht="15.75" customHeight="1" x14ac:dyDescent="0.35">
      <c r="F687" s="19"/>
    </row>
    <row r="688" spans="6:6" ht="15.75" customHeight="1" x14ac:dyDescent="0.35">
      <c r="F688" s="19"/>
    </row>
    <row r="689" spans="6:6" ht="15.75" customHeight="1" x14ac:dyDescent="0.35">
      <c r="F689" s="19"/>
    </row>
    <row r="690" spans="6:6" ht="15.75" customHeight="1" x14ac:dyDescent="0.35">
      <c r="F690" s="19"/>
    </row>
    <row r="691" spans="6:6" ht="15.75" customHeight="1" x14ac:dyDescent="0.35">
      <c r="F691" s="19"/>
    </row>
    <row r="692" spans="6:6" ht="15.75" customHeight="1" x14ac:dyDescent="0.35">
      <c r="F692" s="19"/>
    </row>
    <row r="693" spans="6:6" ht="15.75" customHeight="1" x14ac:dyDescent="0.35">
      <c r="F693" s="19"/>
    </row>
    <row r="694" spans="6:6" ht="15.75" customHeight="1" x14ac:dyDescent="0.35">
      <c r="F694" s="19"/>
    </row>
    <row r="695" spans="6:6" ht="15.75" customHeight="1" x14ac:dyDescent="0.35">
      <c r="F695" s="19"/>
    </row>
    <row r="696" spans="6:6" ht="15.75" customHeight="1" x14ac:dyDescent="0.35">
      <c r="F696" s="19"/>
    </row>
    <row r="697" spans="6:6" ht="15.75" customHeight="1" x14ac:dyDescent="0.35">
      <c r="F697" s="19"/>
    </row>
    <row r="698" spans="6:6" ht="15.75" customHeight="1" x14ac:dyDescent="0.35">
      <c r="F698" s="19"/>
    </row>
    <row r="699" spans="6:6" ht="15.75" customHeight="1" x14ac:dyDescent="0.35">
      <c r="F699" s="19"/>
    </row>
    <row r="700" spans="6:6" ht="15.75" customHeight="1" x14ac:dyDescent="0.35">
      <c r="F700" s="19"/>
    </row>
    <row r="701" spans="6:6" ht="15.75" customHeight="1" x14ac:dyDescent="0.35">
      <c r="F701" s="19"/>
    </row>
    <row r="702" spans="6:6" ht="15.75" customHeight="1" x14ac:dyDescent="0.35">
      <c r="F702" s="19"/>
    </row>
    <row r="703" spans="6:6" ht="15.75" customHeight="1" x14ac:dyDescent="0.35">
      <c r="F703" s="19"/>
    </row>
    <row r="704" spans="6:6" ht="15.75" customHeight="1" x14ac:dyDescent="0.35">
      <c r="F704" s="19"/>
    </row>
    <row r="705" spans="6:6" ht="15.75" customHeight="1" x14ac:dyDescent="0.35">
      <c r="F705" s="19"/>
    </row>
    <row r="706" spans="6:6" ht="15.75" customHeight="1" x14ac:dyDescent="0.35">
      <c r="F706" s="19"/>
    </row>
    <row r="707" spans="6:6" ht="15.75" customHeight="1" x14ac:dyDescent="0.35">
      <c r="F707" s="19"/>
    </row>
    <row r="708" spans="6:6" ht="15.75" customHeight="1" x14ac:dyDescent="0.35">
      <c r="F708" s="19"/>
    </row>
    <row r="709" spans="6:6" ht="15.75" customHeight="1" x14ac:dyDescent="0.35">
      <c r="F709" s="19"/>
    </row>
    <row r="710" spans="6:6" ht="15.75" customHeight="1" x14ac:dyDescent="0.35">
      <c r="F710" s="19"/>
    </row>
    <row r="711" spans="6:6" ht="15.75" customHeight="1" x14ac:dyDescent="0.35">
      <c r="F711" s="19"/>
    </row>
    <row r="712" spans="6:6" ht="15.75" customHeight="1" x14ac:dyDescent="0.35">
      <c r="F712" s="19"/>
    </row>
    <row r="713" spans="6:6" ht="15.75" customHeight="1" x14ac:dyDescent="0.35">
      <c r="F713" s="19"/>
    </row>
    <row r="714" spans="6:6" ht="15.75" customHeight="1" x14ac:dyDescent="0.35">
      <c r="F714" s="19"/>
    </row>
    <row r="715" spans="6:6" ht="15.75" customHeight="1" x14ac:dyDescent="0.35">
      <c r="F715" s="19"/>
    </row>
    <row r="716" spans="6:6" ht="15.75" customHeight="1" x14ac:dyDescent="0.35">
      <c r="F716" s="19"/>
    </row>
    <row r="717" spans="6:6" ht="15.75" customHeight="1" x14ac:dyDescent="0.35">
      <c r="F717" s="19"/>
    </row>
    <row r="718" spans="6:6" ht="15.75" customHeight="1" x14ac:dyDescent="0.35">
      <c r="F718" s="19"/>
    </row>
    <row r="719" spans="6:6" ht="15.75" customHeight="1" x14ac:dyDescent="0.35">
      <c r="F719" s="19"/>
    </row>
    <row r="720" spans="6:6" ht="15.75" customHeight="1" x14ac:dyDescent="0.35">
      <c r="F720" s="19"/>
    </row>
    <row r="721" spans="6:6" ht="15.75" customHeight="1" x14ac:dyDescent="0.35">
      <c r="F721" s="19"/>
    </row>
    <row r="722" spans="6:6" ht="15.75" customHeight="1" x14ac:dyDescent="0.35">
      <c r="F722" s="19"/>
    </row>
    <row r="723" spans="6:6" ht="15.75" customHeight="1" x14ac:dyDescent="0.35">
      <c r="F723" s="19"/>
    </row>
    <row r="724" spans="6:6" ht="15.75" customHeight="1" x14ac:dyDescent="0.35">
      <c r="F724" s="19"/>
    </row>
    <row r="725" spans="6:6" ht="15.75" customHeight="1" x14ac:dyDescent="0.35">
      <c r="F725" s="19"/>
    </row>
    <row r="726" spans="6:6" ht="15.75" customHeight="1" x14ac:dyDescent="0.35">
      <c r="F726" s="19"/>
    </row>
    <row r="727" spans="6:6" ht="15.75" customHeight="1" x14ac:dyDescent="0.35">
      <c r="F727" s="19"/>
    </row>
    <row r="728" spans="6:6" ht="15.75" customHeight="1" x14ac:dyDescent="0.35">
      <c r="F728" s="19"/>
    </row>
    <row r="729" spans="6:6" ht="15.75" customHeight="1" x14ac:dyDescent="0.35">
      <c r="F729" s="19"/>
    </row>
    <row r="730" spans="6:6" ht="15.75" customHeight="1" x14ac:dyDescent="0.35">
      <c r="F730" s="19"/>
    </row>
    <row r="731" spans="6:6" ht="15.75" customHeight="1" x14ac:dyDescent="0.35">
      <c r="F731" s="19"/>
    </row>
    <row r="732" spans="6:6" ht="15.75" customHeight="1" x14ac:dyDescent="0.35">
      <c r="F732" s="19"/>
    </row>
    <row r="733" spans="6:6" ht="15.75" customHeight="1" x14ac:dyDescent="0.35">
      <c r="F733" s="19"/>
    </row>
    <row r="734" spans="6:6" ht="15.75" customHeight="1" x14ac:dyDescent="0.35">
      <c r="F734" s="19"/>
    </row>
    <row r="735" spans="6:6" ht="15.75" customHeight="1" x14ac:dyDescent="0.35">
      <c r="F735" s="19"/>
    </row>
    <row r="736" spans="6:6" ht="15.75" customHeight="1" x14ac:dyDescent="0.35">
      <c r="F736" s="19"/>
    </row>
    <row r="737" spans="6:6" ht="15.75" customHeight="1" x14ac:dyDescent="0.35">
      <c r="F737" s="19"/>
    </row>
    <row r="738" spans="6:6" ht="15.75" customHeight="1" x14ac:dyDescent="0.35">
      <c r="F738" s="19"/>
    </row>
    <row r="739" spans="6:6" ht="15.75" customHeight="1" x14ac:dyDescent="0.35">
      <c r="F739" s="19"/>
    </row>
    <row r="740" spans="6:6" ht="15.75" customHeight="1" x14ac:dyDescent="0.35">
      <c r="F740" s="19"/>
    </row>
    <row r="741" spans="6:6" ht="15.75" customHeight="1" x14ac:dyDescent="0.35">
      <c r="F741" s="19"/>
    </row>
    <row r="742" spans="6:6" ht="15.75" customHeight="1" x14ac:dyDescent="0.35">
      <c r="F742" s="19"/>
    </row>
    <row r="743" spans="6:6" ht="15.75" customHeight="1" x14ac:dyDescent="0.35">
      <c r="F743" s="19"/>
    </row>
    <row r="744" spans="6:6" ht="15.75" customHeight="1" x14ac:dyDescent="0.35">
      <c r="F744" s="19"/>
    </row>
    <row r="745" spans="6:6" ht="15.75" customHeight="1" x14ac:dyDescent="0.35">
      <c r="F745" s="19"/>
    </row>
    <row r="746" spans="6:6" ht="15.75" customHeight="1" x14ac:dyDescent="0.35">
      <c r="F746" s="19"/>
    </row>
    <row r="747" spans="6:6" ht="15.75" customHeight="1" x14ac:dyDescent="0.35">
      <c r="F747" s="19"/>
    </row>
    <row r="748" spans="6:6" ht="15.75" customHeight="1" x14ac:dyDescent="0.35">
      <c r="F748" s="19"/>
    </row>
    <row r="749" spans="6:6" ht="15.75" customHeight="1" x14ac:dyDescent="0.35">
      <c r="F749" s="19"/>
    </row>
    <row r="750" spans="6:6" ht="15.75" customHeight="1" x14ac:dyDescent="0.35">
      <c r="F750" s="19"/>
    </row>
    <row r="751" spans="6:6" ht="15.75" customHeight="1" x14ac:dyDescent="0.35">
      <c r="F751" s="19"/>
    </row>
    <row r="752" spans="6:6" ht="15.75" customHeight="1" x14ac:dyDescent="0.35">
      <c r="F752" s="19"/>
    </row>
    <row r="753" spans="6:6" ht="15.75" customHeight="1" x14ac:dyDescent="0.35">
      <c r="F753" s="19"/>
    </row>
    <row r="754" spans="6:6" ht="15.75" customHeight="1" x14ac:dyDescent="0.35">
      <c r="F754" s="19"/>
    </row>
    <row r="755" spans="6:6" ht="15.75" customHeight="1" x14ac:dyDescent="0.35">
      <c r="F755" s="19"/>
    </row>
    <row r="756" spans="6:6" ht="15.75" customHeight="1" x14ac:dyDescent="0.35">
      <c r="F756" s="19"/>
    </row>
    <row r="757" spans="6:6" ht="15.75" customHeight="1" x14ac:dyDescent="0.35">
      <c r="F757" s="19"/>
    </row>
    <row r="758" spans="6:6" ht="15.75" customHeight="1" x14ac:dyDescent="0.35">
      <c r="F758" s="19"/>
    </row>
    <row r="759" spans="6:6" ht="15.75" customHeight="1" x14ac:dyDescent="0.35">
      <c r="F759" s="19"/>
    </row>
    <row r="760" spans="6:6" ht="15.75" customHeight="1" x14ac:dyDescent="0.35">
      <c r="F760" s="19"/>
    </row>
    <row r="761" spans="6:6" ht="15.75" customHeight="1" x14ac:dyDescent="0.35">
      <c r="F761" s="19"/>
    </row>
    <row r="762" spans="6:6" ht="15.75" customHeight="1" x14ac:dyDescent="0.35">
      <c r="F762" s="19"/>
    </row>
    <row r="763" spans="6:6" ht="15.75" customHeight="1" x14ac:dyDescent="0.35">
      <c r="F763" s="19"/>
    </row>
    <row r="764" spans="6:6" ht="15.75" customHeight="1" x14ac:dyDescent="0.35">
      <c r="F764" s="19"/>
    </row>
    <row r="765" spans="6:6" ht="15.75" customHeight="1" x14ac:dyDescent="0.35">
      <c r="F765" s="19"/>
    </row>
    <row r="766" spans="6:6" ht="15.75" customHeight="1" x14ac:dyDescent="0.35">
      <c r="F766" s="19"/>
    </row>
    <row r="767" spans="6:6" ht="15.75" customHeight="1" x14ac:dyDescent="0.35">
      <c r="F767" s="19"/>
    </row>
    <row r="768" spans="6:6" ht="15.75" customHeight="1" x14ac:dyDescent="0.35">
      <c r="F768" s="19"/>
    </row>
    <row r="769" spans="6:6" ht="15.75" customHeight="1" x14ac:dyDescent="0.35">
      <c r="F769" s="19"/>
    </row>
    <row r="770" spans="6:6" ht="15.75" customHeight="1" x14ac:dyDescent="0.35">
      <c r="F770" s="19"/>
    </row>
    <row r="771" spans="6:6" ht="15.75" customHeight="1" x14ac:dyDescent="0.35">
      <c r="F771" s="19"/>
    </row>
    <row r="772" spans="6:6" ht="15.75" customHeight="1" x14ac:dyDescent="0.35">
      <c r="F772" s="19"/>
    </row>
    <row r="773" spans="6:6" ht="15.75" customHeight="1" x14ac:dyDescent="0.35">
      <c r="F773" s="19"/>
    </row>
    <row r="774" spans="6:6" ht="15.75" customHeight="1" x14ac:dyDescent="0.35">
      <c r="F774" s="19"/>
    </row>
    <row r="775" spans="6:6" ht="15.75" customHeight="1" x14ac:dyDescent="0.35">
      <c r="F775" s="19"/>
    </row>
    <row r="776" spans="6:6" ht="15.75" customHeight="1" x14ac:dyDescent="0.35">
      <c r="F776" s="19"/>
    </row>
    <row r="777" spans="6:6" ht="15.75" customHeight="1" x14ac:dyDescent="0.35">
      <c r="F777" s="19"/>
    </row>
    <row r="778" spans="6:6" ht="15.75" customHeight="1" x14ac:dyDescent="0.35">
      <c r="F778" s="19"/>
    </row>
    <row r="779" spans="6:6" ht="15.75" customHeight="1" x14ac:dyDescent="0.35">
      <c r="F779" s="19"/>
    </row>
    <row r="780" spans="6:6" ht="15.75" customHeight="1" x14ac:dyDescent="0.35">
      <c r="F780" s="19"/>
    </row>
    <row r="781" spans="6:6" ht="15.75" customHeight="1" x14ac:dyDescent="0.35">
      <c r="F781" s="19"/>
    </row>
    <row r="782" spans="6:6" ht="15.75" customHeight="1" x14ac:dyDescent="0.35">
      <c r="F782" s="19"/>
    </row>
    <row r="783" spans="6:6" ht="15.75" customHeight="1" x14ac:dyDescent="0.35">
      <c r="F783" s="19"/>
    </row>
    <row r="784" spans="6:6" ht="15.75" customHeight="1" x14ac:dyDescent="0.35">
      <c r="F784" s="19"/>
    </row>
    <row r="785" spans="6:6" ht="15.75" customHeight="1" x14ac:dyDescent="0.35">
      <c r="F785" s="19"/>
    </row>
    <row r="786" spans="6:6" ht="15.75" customHeight="1" x14ac:dyDescent="0.35">
      <c r="F786" s="19"/>
    </row>
    <row r="787" spans="6:6" ht="15.75" customHeight="1" x14ac:dyDescent="0.35">
      <c r="F787" s="19"/>
    </row>
    <row r="788" spans="6:6" ht="15.75" customHeight="1" x14ac:dyDescent="0.35">
      <c r="F788" s="19"/>
    </row>
    <row r="789" spans="6:6" ht="15.75" customHeight="1" x14ac:dyDescent="0.35">
      <c r="F789" s="19"/>
    </row>
    <row r="790" spans="6:6" ht="15.75" customHeight="1" x14ac:dyDescent="0.35">
      <c r="F790" s="19"/>
    </row>
    <row r="791" spans="6:6" ht="15.75" customHeight="1" x14ac:dyDescent="0.35">
      <c r="F791" s="19"/>
    </row>
    <row r="792" spans="6:6" ht="15.75" customHeight="1" x14ac:dyDescent="0.35">
      <c r="F792" s="19"/>
    </row>
    <row r="793" spans="6:6" ht="15.75" customHeight="1" x14ac:dyDescent="0.35">
      <c r="F793" s="19"/>
    </row>
    <row r="794" spans="6:6" ht="15.75" customHeight="1" x14ac:dyDescent="0.35">
      <c r="F794" s="19"/>
    </row>
    <row r="795" spans="6:6" ht="15.75" customHeight="1" x14ac:dyDescent="0.35">
      <c r="F795" s="19"/>
    </row>
    <row r="796" spans="6:6" ht="15.75" customHeight="1" x14ac:dyDescent="0.35">
      <c r="F796" s="19"/>
    </row>
    <row r="797" spans="6:6" ht="15.75" customHeight="1" x14ac:dyDescent="0.35">
      <c r="F797" s="19"/>
    </row>
    <row r="798" spans="6:6" ht="15.75" customHeight="1" x14ac:dyDescent="0.35">
      <c r="F798" s="19"/>
    </row>
    <row r="799" spans="6:6" ht="15.75" customHeight="1" x14ac:dyDescent="0.35">
      <c r="F799" s="19"/>
    </row>
    <row r="800" spans="6:6" ht="15.75" customHeight="1" x14ac:dyDescent="0.35">
      <c r="F800" s="19"/>
    </row>
    <row r="801" spans="6:6" ht="15.75" customHeight="1" x14ac:dyDescent="0.35">
      <c r="F801" s="19"/>
    </row>
    <row r="802" spans="6:6" ht="15.75" customHeight="1" x14ac:dyDescent="0.35">
      <c r="F802" s="19"/>
    </row>
    <row r="803" spans="6:6" ht="15.75" customHeight="1" x14ac:dyDescent="0.35">
      <c r="F803" s="19"/>
    </row>
    <row r="804" spans="6:6" ht="15.75" customHeight="1" x14ac:dyDescent="0.35">
      <c r="F804" s="19"/>
    </row>
    <row r="805" spans="6:6" ht="15.75" customHeight="1" x14ac:dyDescent="0.35">
      <c r="F805" s="19"/>
    </row>
    <row r="806" spans="6:6" ht="15.75" customHeight="1" x14ac:dyDescent="0.35">
      <c r="F806" s="19"/>
    </row>
    <row r="807" spans="6:6" ht="15.75" customHeight="1" x14ac:dyDescent="0.35">
      <c r="F807" s="19"/>
    </row>
    <row r="808" spans="6:6" ht="15.75" customHeight="1" x14ac:dyDescent="0.35">
      <c r="F808" s="19"/>
    </row>
    <row r="809" spans="6:6" ht="15.75" customHeight="1" x14ac:dyDescent="0.35">
      <c r="F809" s="19"/>
    </row>
    <row r="810" spans="6:6" ht="15.75" customHeight="1" x14ac:dyDescent="0.35">
      <c r="F810" s="19"/>
    </row>
    <row r="811" spans="6:6" ht="15.75" customHeight="1" x14ac:dyDescent="0.35">
      <c r="F811" s="19"/>
    </row>
    <row r="812" spans="6:6" ht="15.75" customHeight="1" x14ac:dyDescent="0.35">
      <c r="F812" s="19"/>
    </row>
    <row r="813" spans="6:6" ht="15.75" customHeight="1" x14ac:dyDescent="0.35">
      <c r="F813" s="19"/>
    </row>
    <row r="814" spans="6:6" ht="15.75" customHeight="1" x14ac:dyDescent="0.35">
      <c r="F814" s="19"/>
    </row>
    <row r="815" spans="6:6" ht="15.75" customHeight="1" x14ac:dyDescent="0.35">
      <c r="F815" s="19"/>
    </row>
    <row r="816" spans="6:6" ht="15.75" customHeight="1" x14ac:dyDescent="0.35">
      <c r="F816" s="19"/>
    </row>
    <row r="817" spans="6:6" ht="15.75" customHeight="1" x14ac:dyDescent="0.35">
      <c r="F817" s="19"/>
    </row>
    <row r="818" spans="6:6" ht="15.75" customHeight="1" x14ac:dyDescent="0.35">
      <c r="F818" s="19"/>
    </row>
    <row r="819" spans="6:6" ht="15.75" customHeight="1" x14ac:dyDescent="0.35">
      <c r="F819" s="19"/>
    </row>
    <row r="820" spans="6:6" ht="15.75" customHeight="1" x14ac:dyDescent="0.35">
      <c r="F820" s="19"/>
    </row>
    <row r="821" spans="6:6" ht="15.75" customHeight="1" x14ac:dyDescent="0.35">
      <c r="F821" s="19"/>
    </row>
    <row r="822" spans="6:6" ht="15.75" customHeight="1" x14ac:dyDescent="0.35">
      <c r="F822" s="19"/>
    </row>
    <row r="823" spans="6:6" ht="15.75" customHeight="1" x14ac:dyDescent="0.35">
      <c r="F823" s="19"/>
    </row>
    <row r="824" spans="6:6" ht="15.75" customHeight="1" x14ac:dyDescent="0.35">
      <c r="F824" s="19"/>
    </row>
    <row r="825" spans="6:6" ht="15.75" customHeight="1" x14ac:dyDescent="0.35">
      <c r="F825" s="19"/>
    </row>
    <row r="826" spans="6:6" ht="15.75" customHeight="1" x14ac:dyDescent="0.35">
      <c r="F826" s="19"/>
    </row>
    <row r="827" spans="6:6" ht="15.75" customHeight="1" x14ac:dyDescent="0.35">
      <c r="F827" s="19"/>
    </row>
    <row r="828" spans="6:6" ht="15.75" customHeight="1" x14ac:dyDescent="0.35">
      <c r="F828" s="19"/>
    </row>
    <row r="829" spans="6:6" ht="15.75" customHeight="1" x14ac:dyDescent="0.35">
      <c r="F829" s="19"/>
    </row>
    <row r="830" spans="6:6" ht="15.75" customHeight="1" x14ac:dyDescent="0.35">
      <c r="F830" s="19"/>
    </row>
    <row r="831" spans="6:6" ht="15.75" customHeight="1" x14ac:dyDescent="0.35">
      <c r="F831" s="19"/>
    </row>
    <row r="832" spans="6:6" ht="15.75" customHeight="1" x14ac:dyDescent="0.35">
      <c r="F832" s="19"/>
    </row>
    <row r="833" spans="6:6" ht="15.75" customHeight="1" x14ac:dyDescent="0.35">
      <c r="F833" s="19"/>
    </row>
    <row r="834" spans="6:6" ht="15.75" customHeight="1" x14ac:dyDescent="0.35">
      <c r="F834" s="19"/>
    </row>
    <row r="835" spans="6:6" ht="15.75" customHeight="1" x14ac:dyDescent="0.35">
      <c r="F835" s="19"/>
    </row>
    <row r="836" spans="6:6" ht="15.75" customHeight="1" x14ac:dyDescent="0.35">
      <c r="F836" s="19"/>
    </row>
    <row r="837" spans="6:6" ht="15.75" customHeight="1" x14ac:dyDescent="0.35">
      <c r="F837" s="19"/>
    </row>
    <row r="838" spans="6:6" ht="15.75" customHeight="1" x14ac:dyDescent="0.35">
      <c r="F838" s="19"/>
    </row>
    <row r="839" spans="6:6" ht="15.75" customHeight="1" x14ac:dyDescent="0.35">
      <c r="F839" s="19"/>
    </row>
    <row r="840" spans="6:6" ht="15.75" customHeight="1" x14ac:dyDescent="0.35">
      <c r="F840" s="19"/>
    </row>
    <row r="841" spans="6:6" ht="15.75" customHeight="1" x14ac:dyDescent="0.35">
      <c r="F841" s="19"/>
    </row>
    <row r="842" spans="6:6" ht="15.75" customHeight="1" x14ac:dyDescent="0.35">
      <c r="F842" s="19"/>
    </row>
    <row r="843" spans="6:6" ht="15.75" customHeight="1" x14ac:dyDescent="0.35">
      <c r="F843" s="19"/>
    </row>
    <row r="844" spans="6:6" ht="15.75" customHeight="1" x14ac:dyDescent="0.35">
      <c r="F844" s="19"/>
    </row>
    <row r="845" spans="6:6" ht="15.75" customHeight="1" x14ac:dyDescent="0.35">
      <c r="F845" s="19"/>
    </row>
    <row r="846" spans="6:6" ht="15.75" customHeight="1" x14ac:dyDescent="0.35">
      <c r="F846" s="19"/>
    </row>
    <row r="847" spans="6:6" ht="15.75" customHeight="1" x14ac:dyDescent="0.35">
      <c r="F847" s="19"/>
    </row>
    <row r="848" spans="6:6" ht="15.75" customHeight="1" x14ac:dyDescent="0.35">
      <c r="F848" s="19"/>
    </row>
    <row r="849" spans="6:6" ht="15.75" customHeight="1" x14ac:dyDescent="0.35">
      <c r="F849" s="19"/>
    </row>
    <row r="850" spans="6:6" ht="15.75" customHeight="1" x14ac:dyDescent="0.35">
      <c r="F850" s="19"/>
    </row>
    <row r="851" spans="6:6" ht="15.75" customHeight="1" x14ac:dyDescent="0.35">
      <c r="F851" s="19"/>
    </row>
    <row r="852" spans="6:6" ht="15.75" customHeight="1" x14ac:dyDescent="0.35">
      <c r="F852" s="19"/>
    </row>
    <row r="853" spans="6:6" ht="15.75" customHeight="1" x14ac:dyDescent="0.35">
      <c r="F853" s="19"/>
    </row>
    <row r="854" spans="6:6" ht="15.75" customHeight="1" x14ac:dyDescent="0.35">
      <c r="F854" s="19"/>
    </row>
    <row r="855" spans="6:6" ht="15.75" customHeight="1" x14ac:dyDescent="0.35">
      <c r="F855" s="19"/>
    </row>
    <row r="856" spans="6:6" ht="15.75" customHeight="1" x14ac:dyDescent="0.35">
      <c r="F856" s="19"/>
    </row>
    <row r="857" spans="6:6" ht="15.75" customHeight="1" x14ac:dyDescent="0.35">
      <c r="F857" s="19"/>
    </row>
    <row r="858" spans="6:6" ht="15.75" customHeight="1" x14ac:dyDescent="0.35">
      <c r="F858" s="19"/>
    </row>
    <row r="859" spans="6:6" ht="15.75" customHeight="1" x14ac:dyDescent="0.35">
      <c r="F859" s="19"/>
    </row>
    <row r="860" spans="6:6" ht="15.75" customHeight="1" x14ac:dyDescent="0.35">
      <c r="F860" s="19"/>
    </row>
    <row r="861" spans="6:6" ht="15.75" customHeight="1" x14ac:dyDescent="0.35">
      <c r="F861" s="19"/>
    </row>
    <row r="862" spans="6:6" ht="15.75" customHeight="1" x14ac:dyDescent="0.35">
      <c r="F862" s="19"/>
    </row>
    <row r="863" spans="6:6" ht="15.75" customHeight="1" x14ac:dyDescent="0.35">
      <c r="F863" s="19"/>
    </row>
    <row r="864" spans="6:6" ht="15.75" customHeight="1" x14ac:dyDescent="0.35">
      <c r="F864" s="19"/>
    </row>
    <row r="865" spans="6:6" ht="15.75" customHeight="1" x14ac:dyDescent="0.35">
      <c r="F865" s="19"/>
    </row>
    <row r="866" spans="6:6" ht="15.75" customHeight="1" x14ac:dyDescent="0.35">
      <c r="F866" s="19"/>
    </row>
    <row r="867" spans="6:6" ht="15.75" customHeight="1" x14ac:dyDescent="0.35">
      <c r="F867" s="19"/>
    </row>
    <row r="868" spans="6:6" ht="15.75" customHeight="1" x14ac:dyDescent="0.35">
      <c r="F868" s="19"/>
    </row>
    <row r="869" spans="6:6" ht="15.75" customHeight="1" x14ac:dyDescent="0.35">
      <c r="F869" s="19"/>
    </row>
    <row r="870" spans="6:6" ht="15.75" customHeight="1" x14ac:dyDescent="0.35">
      <c r="F870" s="19"/>
    </row>
    <row r="871" spans="6:6" ht="15.75" customHeight="1" x14ac:dyDescent="0.35">
      <c r="F871" s="19"/>
    </row>
    <row r="872" spans="6:6" ht="15.75" customHeight="1" x14ac:dyDescent="0.35">
      <c r="F872" s="19"/>
    </row>
    <row r="873" spans="6:6" ht="15.75" customHeight="1" x14ac:dyDescent="0.35">
      <c r="F873" s="19"/>
    </row>
    <row r="874" spans="6:6" ht="15.75" customHeight="1" x14ac:dyDescent="0.35">
      <c r="F874" s="19"/>
    </row>
    <row r="875" spans="6:6" ht="15.75" customHeight="1" x14ac:dyDescent="0.35">
      <c r="F875" s="19"/>
    </row>
    <row r="876" spans="6:6" ht="15.75" customHeight="1" x14ac:dyDescent="0.35">
      <c r="F876" s="19"/>
    </row>
    <row r="877" spans="6:6" ht="15.75" customHeight="1" x14ac:dyDescent="0.35">
      <c r="F877" s="19"/>
    </row>
    <row r="878" spans="6:6" ht="15.75" customHeight="1" x14ac:dyDescent="0.35">
      <c r="F878" s="19"/>
    </row>
    <row r="879" spans="6:6" ht="15.75" customHeight="1" x14ac:dyDescent="0.35">
      <c r="F879" s="19"/>
    </row>
    <row r="880" spans="6:6" ht="15.75" customHeight="1" x14ac:dyDescent="0.35">
      <c r="F880" s="19"/>
    </row>
    <row r="881" spans="6:6" ht="15.75" customHeight="1" x14ac:dyDescent="0.35">
      <c r="F881" s="19"/>
    </row>
    <row r="882" spans="6:6" ht="15.75" customHeight="1" x14ac:dyDescent="0.35">
      <c r="F882" s="19"/>
    </row>
    <row r="883" spans="6:6" ht="15.75" customHeight="1" x14ac:dyDescent="0.35">
      <c r="F883" s="19"/>
    </row>
    <row r="884" spans="6:6" ht="15.75" customHeight="1" x14ac:dyDescent="0.35">
      <c r="F884" s="19"/>
    </row>
    <row r="885" spans="6:6" ht="15.75" customHeight="1" x14ac:dyDescent="0.35">
      <c r="F885" s="19"/>
    </row>
    <row r="886" spans="6:6" ht="15.75" customHeight="1" x14ac:dyDescent="0.35">
      <c r="F886" s="19"/>
    </row>
    <row r="887" spans="6:6" ht="15.75" customHeight="1" x14ac:dyDescent="0.35">
      <c r="F887" s="19"/>
    </row>
    <row r="888" spans="6:6" ht="15.75" customHeight="1" x14ac:dyDescent="0.35">
      <c r="F888" s="19"/>
    </row>
    <row r="889" spans="6:6" ht="15.75" customHeight="1" x14ac:dyDescent="0.35">
      <c r="F889" s="19"/>
    </row>
    <row r="890" spans="6:6" ht="15.75" customHeight="1" x14ac:dyDescent="0.35">
      <c r="F890" s="19"/>
    </row>
    <row r="891" spans="6:6" ht="15.75" customHeight="1" x14ac:dyDescent="0.35">
      <c r="F891" s="19"/>
    </row>
    <row r="892" spans="6:6" ht="15.75" customHeight="1" x14ac:dyDescent="0.35">
      <c r="F892" s="19"/>
    </row>
    <row r="893" spans="6:6" ht="15.75" customHeight="1" x14ac:dyDescent="0.35">
      <c r="F893" s="19"/>
    </row>
    <row r="894" spans="6:6" ht="15.75" customHeight="1" x14ac:dyDescent="0.35">
      <c r="F894" s="19"/>
    </row>
    <row r="895" spans="6:6" ht="15.75" customHeight="1" x14ac:dyDescent="0.35">
      <c r="F895" s="19"/>
    </row>
    <row r="896" spans="6:6" ht="15.75" customHeight="1" x14ac:dyDescent="0.35">
      <c r="F896" s="19"/>
    </row>
    <row r="897" spans="6:6" ht="15.75" customHeight="1" x14ac:dyDescent="0.35">
      <c r="F897" s="19"/>
    </row>
    <row r="898" spans="6:6" ht="15.75" customHeight="1" x14ac:dyDescent="0.35">
      <c r="F898" s="19"/>
    </row>
    <row r="899" spans="6:6" ht="15.75" customHeight="1" x14ac:dyDescent="0.35">
      <c r="F899" s="19"/>
    </row>
    <row r="900" spans="6:6" ht="15.75" customHeight="1" x14ac:dyDescent="0.35">
      <c r="F900" s="19"/>
    </row>
    <row r="901" spans="6:6" ht="15.75" customHeight="1" x14ac:dyDescent="0.35">
      <c r="F901" s="19"/>
    </row>
    <row r="902" spans="6:6" ht="15.75" customHeight="1" x14ac:dyDescent="0.35">
      <c r="F902" s="19"/>
    </row>
    <row r="903" spans="6:6" ht="15.75" customHeight="1" x14ac:dyDescent="0.35">
      <c r="F903" s="19"/>
    </row>
    <row r="904" spans="6:6" ht="15.75" customHeight="1" x14ac:dyDescent="0.35">
      <c r="F904" s="19"/>
    </row>
    <row r="905" spans="6:6" ht="15.75" customHeight="1" x14ac:dyDescent="0.35">
      <c r="F905" s="19"/>
    </row>
    <row r="906" spans="6:6" ht="15.75" customHeight="1" x14ac:dyDescent="0.35">
      <c r="F906" s="19"/>
    </row>
    <row r="907" spans="6:6" ht="15.75" customHeight="1" x14ac:dyDescent="0.35">
      <c r="F907" s="19"/>
    </row>
    <row r="908" spans="6:6" ht="15.75" customHeight="1" x14ac:dyDescent="0.35">
      <c r="F908" s="19"/>
    </row>
    <row r="909" spans="6:6" ht="15.75" customHeight="1" x14ac:dyDescent="0.35">
      <c r="F909" s="19"/>
    </row>
    <row r="910" spans="6:6" ht="15.75" customHeight="1" x14ac:dyDescent="0.35">
      <c r="F910" s="19"/>
    </row>
    <row r="911" spans="6:6" ht="15.75" customHeight="1" x14ac:dyDescent="0.35">
      <c r="F911" s="19"/>
    </row>
    <row r="912" spans="6:6" ht="15.75" customHeight="1" x14ac:dyDescent="0.35">
      <c r="F912" s="19"/>
    </row>
    <row r="913" spans="6:6" ht="15.75" customHeight="1" x14ac:dyDescent="0.35">
      <c r="F913" s="19"/>
    </row>
    <row r="914" spans="6:6" ht="15.75" customHeight="1" x14ac:dyDescent="0.35">
      <c r="F914" s="19"/>
    </row>
    <row r="915" spans="6:6" ht="15.75" customHeight="1" x14ac:dyDescent="0.35">
      <c r="F915" s="19"/>
    </row>
    <row r="916" spans="6:6" ht="15.75" customHeight="1" x14ac:dyDescent="0.35">
      <c r="F916" s="19"/>
    </row>
    <row r="917" spans="6:6" ht="15.75" customHeight="1" x14ac:dyDescent="0.35">
      <c r="F917" s="19"/>
    </row>
    <row r="918" spans="6:6" ht="15.75" customHeight="1" x14ac:dyDescent="0.35">
      <c r="F918" s="19"/>
    </row>
    <row r="919" spans="6:6" ht="15.75" customHeight="1" x14ac:dyDescent="0.35">
      <c r="F919" s="19"/>
    </row>
    <row r="920" spans="6:6" ht="15.75" customHeight="1" x14ac:dyDescent="0.35">
      <c r="F920" s="19"/>
    </row>
    <row r="921" spans="6:6" ht="15.75" customHeight="1" x14ac:dyDescent="0.35">
      <c r="F921" s="19"/>
    </row>
    <row r="922" spans="6:6" ht="15.75" customHeight="1" x14ac:dyDescent="0.35">
      <c r="F922" s="19"/>
    </row>
    <row r="923" spans="6:6" ht="15.75" customHeight="1" x14ac:dyDescent="0.35">
      <c r="F923" s="19"/>
    </row>
    <row r="924" spans="6:6" ht="15.75" customHeight="1" x14ac:dyDescent="0.35">
      <c r="F924" s="19"/>
    </row>
    <row r="925" spans="6:6" ht="15.75" customHeight="1" x14ac:dyDescent="0.35">
      <c r="F925" s="19"/>
    </row>
    <row r="926" spans="6:6" ht="15.75" customHeight="1" x14ac:dyDescent="0.35">
      <c r="F926" s="19"/>
    </row>
    <row r="927" spans="6:6" ht="15.75" customHeight="1" x14ac:dyDescent="0.35">
      <c r="F927" s="19"/>
    </row>
    <row r="928" spans="6:6" ht="15.75" customHeight="1" x14ac:dyDescent="0.35">
      <c r="F928" s="19"/>
    </row>
    <row r="929" spans="6:6" ht="15.75" customHeight="1" x14ac:dyDescent="0.35">
      <c r="F929" s="19"/>
    </row>
    <row r="930" spans="6:6" ht="15.75" customHeight="1" x14ac:dyDescent="0.35">
      <c r="F930" s="19"/>
    </row>
    <row r="931" spans="6:6" ht="15.75" customHeight="1" x14ac:dyDescent="0.35">
      <c r="F931" s="19"/>
    </row>
    <row r="932" spans="6:6" ht="15.75" customHeight="1" x14ac:dyDescent="0.35">
      <c r="F932" s="19"/>
    </row>
    <row r="933" spans="6:6" ht="15.75" customHeight="1" x14ac:dyDescent="0.35">
      <c r="F933" s="19"/>
    </row>
    <row r="934" spans="6:6" ht="15.75" customHeight="1" x14ac:dyDescent="0.35">
      <c r="F934" s="19"/>
    </row>
    <row r="935" spans="6:6" ht="15.75" customHeight="1" x14ac:dyDescent="0.35">
      <c r="F935" s="19"/>
    </row>
    <row r="936" spans="6:6" ht="15.75" customHeight="1" x14ac:dyDescent="0.35">
      <c r="F936" s="19"/>
    </row>
    <row r="937" spans="6:6" ht="15.75" customHeight="1" x14ac:dyDescent="0.35">
      <c r="F937" s="19"/>
    </row>
    <row r="938" spans="6:6" ht="15.75" customHeight="1" x14ac:dyDescent="0.35">
      <c r="F938" s="19"/>
    </row>
    <row r="939" spans="6:6" ht="15.75" customHeight="1" x14ac:dyDescent="0.35">
      <c r="F939" s="19"/>
    </row>
    <row r="940" spans="6:6" ht="15.75" customHeight="1" x14ac:dyDescent="0.35">
      <c r="F940" s="19"/>
    </row>
    <row r="941" spans="6:6" ht="15.75" customHeight="1" x14ac:dyDescent="0.35">
      <c r="F941" s="19"/>
    </row>
    <row r="942" spans="6:6" ht="15.75" customHeight="1" x14ac:dyDescent="0.35">
      <c r="F942" s="19"/>
    </row>
    <row r="943" spans="6:6" ht="15.75" customHeight="1" x14ac:dyDescent="0.35">
      <c r="F943" s="19"/>
    </row>
    <row r="944" spans="6:6" ht="15.75" customHeight="1" x14ac:dyDescent="0.35">
      <c r="F944" s="19"/>
    </row>
    <row r="945" spans="6:6" ht="15.75" customHeight="1" x14ac:dyDescent="0.35">
      <c r="F945" s="19"/>
    </row>
    <row r="946" spans="6:6" ht="15.75" customHeight="1" x14ac:dyDescent="0.35">
      <c r="F946" s="19"/>
    </row>
    <row r="947" spans="6:6" ht="15.75" customHeight="1" x14ac:dyDescent="0.35">
      <c r="F947" s="19"/>
    </row>
    <row r="948" spans="6:6" ht="15.75" customHeight="1" x14ac:dyDescent="0.35">
      <c r="F948" s="19"/>
    </row>
    <row r="949" spans="6:6" ht="15.75" customHeight="1" x14ac:dyDescent="0.35">
      <c r="F949" s="19"/>
    </row>
    <row r="950" spans="6:6" ht="15.75" customHeight="1" x14ac:dyDescent="0.35">
      <c r="F950" s="19"/>
    </row>
    <row r="951" spans="6:6" ht="15.75" customHeight="1" x14ac:dyDescent="0.35">
      <c r="F951" s="19"/>
    </row>
    <row r="952" spans="6:6" ht="15.75" customHeight="1" x14ac:dyDescent="0.35">
      <c r="F952" s="19"/>
    </row>
    <row r="953" spans="6:6" ht="15.75" customHeight="1" x14ac:dyDescent="0.35">
      <c r="F953" s="19"/>
    </row>
    <row r="954" spans="6:6" ht="15.75" customHeight="1" x14ac:dyDescent="0.35">
      <c r="F954" s="19"/>
    </row>
    <row r="955" spans="6:6" ht="15.75" customHeight="1" x14ac:dyDescent="0.35">
      <c r="F955" s="19"/>
    </row>
    <row r="956" spans="6:6" ht="15.75" customHeight="1" x14ac:dyDescent="0.35">
      <c r="F956" s="19"/>
    </row>
    <row r="957" spans="6:6" ht="15.75" customHeight="1" x14ac:dyDescent="0.35">
      <c r="F957" s="19"/>
    </row>
    <row r="958" spans="6:6" ht="15.75" customHeight="1" x14ac:dyDescent="0.35">
      <c r="F958" s="19"/>
    </row>
    <row r="959" spans="6:6" ht="15.75" customHeight="1" x14ac:dyDescent="0.35">
      <c r="F959" s="19"/>
    </row>
    <row r="960" spans="6:6" ht="15.75" customHeight="1" x14ac:dyDescent="0.35">
      <c r="F960" s="19"/>
    </row>
    <row r="961" spans="6:6" ht="15.75" customHeight="1" x14ac:dyDescent="0.35">
      <c r="F961" s="19"/>
    </row>
    <row r="962" spans="6:6" ht="15.75" customHeight="1" x14ac:dyDescent="0.35">
      <c r="F962" s="19"/>
    </row>
    <row r="963" spans="6:6" ht="15.75" customHeight="1" x14ac:dyDescent="0.35">
      <c r="F963" s="19"/>
    </row>
    <row r="964" spans="6:6" ht="15.75" customHeight="1" x14ac:dyDescent="0.35">
      <c r="F964" s="19"/>
    </row>
    <row r="965" spans="6:6" ht="15.75" customHeight="1" x14ac:dyDescent="0.35">
      <c r="F965" s="19"/>
    </row>
    <row r="966" spans="6:6" ht="15.75" customHeight="1" x14ac:dyDescent="0.35">
      <c r="F966" s="19"/>
    </row>
    <row r="967" spans="6:6" ht="15.75" customHeight="1" x14ac:dyDescent="0.35">
      <c r="F967" s="19"/>
    </row>
    <row r="968" spans="6:6" ht="15.75" customHeight="1" x14ac:dyDescent="0.35">
      <c r="F968" s="19"/>
    </row>
    <row r="969" spans="6:6" ht="15.75" customHeight="1" x14ac:dyDescent="0.35">
      <c r="F969" s="19"/>
    </row>
    <row r="970" spans="6:6" ht="15.75" customHeight="1" x14ac:dyDescent="0.35">
      <c r="F970" s="19"/>
    </row>
    <row r="971" spans="6:6" ht="15.75" customHeight="1" x14ac:dyDescent="0.35">
      <c r="F971" s="19"/>
    </row>
    <row r="972" spans="6:6" ht="15.75" customHeight="1" x14ac:dyDescent="0.35">
      <c r="F972" s="19"/>
    </row>
    <row r="973" spans="6:6" ht="15.75" customHeight="1" x14ac:dyDescent="0.35">
      <c r="F973" s="19"/>
    </row>
    <row r="974" spans="6:6" ht="15.75" customHeight="1" x14ac:dyDescent="0.35">
      <c r="F974" s="19"/>
    </row>
    <row r="975" spans="6:6" ht="15.75" customHeight="1" x14ac:dyDescent="0.35">
      <c r="F975" s="19"/>
    </row>
    <row r="976" spans="6:6" ht="15.75" customHeight="1" x14ac:dyDescent="0.35">
      <c r="F976" s="19"/>
    </row>
    <row r="977" spans="6:6" ht="15.75" customHeight="1" x14ac:dyDescent="0.35">
      <c r="F977" s="19"/>
    </row>
    <row r="978" spans="6:6" ht="15.75" customHeight="1" x14ac:dyDescent="0.35">
      <c r="F978" s="19"/>
    </row>
    <row r="979" spans="6:6" ht="15.75" customHeight="1" x14ac:dyDescent="0.35">
      <c r="F979" s="19"/>
    </row>
    <row r="980" spans="6:6" ht="15.75" customHeight="1" x14ac:dyDescent="0.35">
      <c r="F980" s="19"/>
    </row>
    <row r="981" spans="6:6" ht="15.75" customHeight="1" x14ac:dyDescent="0.35">
      <c r="F981" s="19"/>
    </row>
    <row r="982" spans="6:6" ht="15.75" customHeight="1" x14ac:dyDescent="0.35">
      <c r="F982" s="19"/>
    </row>
  </sheetData>
  <autoFilter ref="A7:F25" xr:uid="{06A6C1FF-298B-458E-9E43-F8DC999E8BF6}"/>
  <mergeCells count="12">
    <mergeCell ref="AB28:AT40"/>
    <mergeCell ref="A22:D22"/>
    <mergeCell ref="A9:D9"/>
    <mergeCell ref="A12:D12"/>
    <mergeCell ref="A15:A17"/>
    <mergeCell ref="A28:F37"/>
    <mergeCell ref="A6:D6"/>
    <mergeCell ref="B1:F1"/>
    <mergeCell ref="B2:F2"/>
    <mergeCell ref="B3:F3"/>
    <mergeCell ref="A4:F4"/>
    <mergeCell ref="A5:F5"/>
  </mergeCells>
  <printOptions horizontalCentered="1"/>
  <pageMargins left="0.25" right="0.25" top="0.75" bottom="0.75" header="0" footer="0"/>
  <pageSetup fitToHeight="0" orientation="landscape" r:id="rId1"/>
  <headerFooter>
    <oddFooter>&amp;L&amp;P&amp;R2019-20 TAP Review Rubric Scoring Division of School Improvement</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7"/>
    <pageSetUpPr fitToPage="1"/>
  </sheetPr>
  <dimension ref="A1:AR1005"/>
  <sheetViews>
    <sheetView showGridLines="0" topLeftCell="A4" zoomScale="80" zoomScaleNormal="80" workbookViewId="0">
      <selection activeCell="A4" sqref="A4"/>
    </sheetView>
  </sheetViews>
  <sheetFormatPr defaultColWidth="12.58203125" defaultRowHeight="15" customHeight="1" x14ac:dyDescent="0.3"/>
  <cols>
    <col min="1" max="1" width="32.5" customWidth="1"/>
    <col min="2" max="2" width="40.5" customWidth="1"/>
    <col min="3" max="3" width="28.58203125" customWidth="1"/>
    <col min="4" max="4" width="40.5" customWidth="1"/>
    <col min="5" max="5" width="21.9140625" customWidth="1"/>
    <col min="6" max="6" width="24.4140625" style="35" customWidth="1"/>
    <col min="7" max="10" width="8" customWidth="1"/>
    <col min="11" max="22" width="12.58203125" customWidth="1"/>
    <col min="24" max="44" width="12.58203125" hidden="1" customWidth="1"/>
  </cols>
  <sheetData>
    <row r="1" spans="1:26" ht="18.5" hidden="1" x14ac:dyDescent="0.35">
      <c r="A1" s="21" t="s">
        <v>14</v>
      </c>
      <c r="B1" s="293">
        <f>'Needs Assessment '!B1</f>
        <v>0</v>
      </c>
      <c r="C1" s="294"/>
      <c r="D1" s="294"/>
      <c r="E1" s="66"/>
      <c r="F1" s="75"/>
      <c r="G1" s="1"/>
      <c r="H1" s="1"/>
      <c r="I1" s="1"/>
      <c r="J1" s="1"/>
    </row>
    <row r="2" spans="1:26" ht="18.5" hidden="1" x14ac:dyDescent="0.35">
      <c r="A2" s="63" t="s">
        <v>15</v>
      </c>
      <c r="B2" s="295">
        <f>'Needs Assessment '!B2</f>
        <v>0</v>
      </c>
      <c r="C2" s="296"/>
      <c r="D2" s="296"/>
      <c r="E2" s="69"/>
      <c r="F2" s="74"/>
      <c r="G2" s="1"/>
      <c r="H2" s="1"/>
      <c r="I2" s="1"/>
      <c r="J2" s="1"/>
    </row>
    <row r="3" spans="1:26" ht="18.5" hidden="1" x14ac:dyDescent="0.35">
      <c r="A3" s="64" t="s">
        <v>16</v>
      </c>
      <c r="B3" s="297">
        <f>'Needs Assessment '!B3</f>
        <v>0</v>
      </c>
      <c r="C3" s="296"/>
      <c r="D3" s="296"/>
      <c r="E3" s="69"/>
      <c r="F3" s="74"/>
      <c r="G3" s="1"/>
      <c r="H3" s="1"/>
      <c r="I3" s="1"/>
      <c r="J3" s="1"/>
    </row>
    <row r="4" spans="1:26" ht="27" customHeight="1" x14ac:dyDescent="0.35">
      <c r="A4" s="63" t="s">
        <v>14</v>
      </c>
      <c r="B4" s="280">
        <f>'Needs Assessment '!$B$1</f>
        <v>0</v>
      </c>
      <c r="C4" s="280"/>
      <c r="D4" s="280"/>
      <c r="E4" s="280"/>
      <c r="F4" s="280"/>
      <c r="G4" s="9"/>
      <c r="H4" s="9"/>
      <c r="I4" s="9"/>
      <c r="J4" s="9"/>
    </row>
    <row r="5" spans="1:26" ht="27" customHeight="1" x14ac:dyDescent="0.35">
      <c r="A5" s="63" t="s">
        <v>15</v>
      </c>
      <c r="B5" s="280">
        <f>'Needs Assessment '!$B$2</f>
        <v>0</v>
      </c>
      <c r="C5" s="280"/>
      <c r="D5" s="280"/>
      <c r="E5" s="280"/>
      <c r="F5" s="280"/>
      <c r="G5" s="9"/>
      <c r="H5" s="9"/>
      <c r="I5" s="9"/>
      <c r="J5" s="9"/>
    </row>
    <row r="6" spans="1:26" ht="27" customHeight="1" x14ac:dyDescent="0.35">
      <c r="A6" s="64" t="s">
        <v>16</v>
      </c>
      <c r="B6" s="281">
        <f>'Needs Assessment '!$B$3</f>
        <v>0</v>
      </c>
      <c r="C6" s="281"/>
      <c r="D6" s="281"/>
      <c r="E6" s="281"/>
      <c r="F6" s="281"/>
      <c r="G6" s="9"/>
      <c r="H6" s="9"/>
      <c r="I6" s="9"/>
      <c r="J6" s="9"/>
    </row>
    <row r="7" spans="1:26" ht="28.5" customHeight="1" x14ac:dyDescent="0.35">
      <c r="A7" s="68"/>
      <c r="B7" s="68"/>
      <c r="C7" s="68"/>
      <c r="D7" s="68"/>
      <c r="E7" s="68"/>
      <c r="F7" s="68"/>
      <c r="G7" s="9"/>
      <c r="H7" s="9"/>
      <c r="I7" s="9"/>
      <c r="J7" s="9"/>
    </row>
    <row r="8" spans="1:26" ht="28.5" customHeight="1" x14ac:dyDescent="0.35">
      <c r="A8" s="298" t="s">
        <v>71</v>
      </c>
      <c r="B8" s="299"/>
      <c r="C8" s="299"/>
      <c r="D8" s="299"/>
      <c r="E8" s="145"/>
      <c r="F8" s="10"/>
      <c r="G8" s="22"/>
      <c r="H8" s="22"/>
      <c r="I8" s="22"/>
      <c r="J8" s="22"/>
      <c r="X8" s="83" t="s">
        <v>30</v>
      </c>
      <c r="Y8" s="83" t="s">
        <v>31</v>
      </c>
      <c r="Z8" s="85"/>
    </row>
    <row r="9" spans="1:26" ht="18.5" x14ac:dyDescent="0.35">
      <c r="A9" s="71" t="s">
        <v>20</v>
      </c>
      <c r="B9" s="72" t="s">
        <v>21</v>
      </c>
      <c r="C9" s="72" t="s">
        <v>22</v>
      </c>
      <c r="D9" s="72" t="s">
        <v>23</v>
      </c>
      <c r="E9" s="73" t="s">
        <v>5</v>
      </c>
      <c r="F9" s="73" t="s">
        <v>5</v>
      </c>
      <c r="G9" s="22"/>
      <c r="H9" s="22"/>
      <c r="I9" s="22"/>
      <c r="J9" s="22"/>
    </row>
    <row r="10" spans="1:26" ht="58.5" customHeight="1" x14ac:dyDescent="0.35">
      <c r="A10" s="300" t="s">
        <v>72</v>
      </c>
      <c r="B10" s="14" t="s">
        <v>73</v>
      </c>
      <c r="C10" s="15" t="s">
        <v>28</v>
      </c>
      <c r="D10" s="14" t="s">
        <v>74</v>
      </c>
      <c r="E10" s="45" t="s">
        <v>6</v>
      </c>
      <c r="F10" s="45"/>
      <c r="G10" s="22"/>
      <c r="H10" s="22"/>
      <c r="I10" s="22"/>
      <c r="J10" s="22"/>
      <c r="X10" s="83" t="s">
        <v>30</v>
      </c>
      <c r="Y10" s="83" t="s">
        <v>31</v>
      </c>
      <c r="Z10" s="84" t="str">
        <f>IF(F10="","",A10&amp;X10&amp;F10&amp;Y10)</f>
        <v/>
      </c>
    </row>
    <row r="11" spans="1:26" ht="65.25" customHeight="1" x14ac:dyDescent="0.35">
      <c r="A11" s="301"/>
      <c r="B11" s="14" t="s">
        <v>75</v>
      </c>
      <c r="C11" s="15" t="s">
        <v>28</v>
      </c>
      <c r="D11" s="14" t="s">
        <v>76</v>
      </c>
      <c r="E11" s="45" t="s">
        <v>6</v>
      </c>
      <c r="F11" s="45"/>
      <c r="G11" s="22"/>
      <c r="H11" s="22"/>
      <c r="I11" s="22"/>
      <c r="J11" s="22"/>
      <c r="X11" s="83" t="s">
        <v>30</v>
      </c>
      <c r="Y11" s="83" t="s">
        <v>31</v>
      </c>
      <c r="Z11" s="84" t="str">
        <f>IF(F11="","",A11&amp;X11&amp;F11&amp;Y11)</f>
        <v/>
      </c>
    </row>
    <row r="12" spans="1:26" ht="78.75" customHeight="1" x14ac:dyDescent="0.35">
      <c r="A12" s="307" t="s">
        <v>77</v>
      </c>
      <c r="B12" s="14" t="s">
        <v>78</v>
      </c>
      <c r="C12" s="15" t="s">
        <v>28</v>
      </c>
      <c r="D12" s="14" t="s">
        <v>79</v>
      </c>
      <c r="E12" s="45" t="s">
        <v>6</v>
      </c>
      <c r="F12" s="45"/>
      <c r="G12" s="22"/>
      <c r="H12" s="22"/>
      <c r="I12" s="22"/>
      <c r="J12" s="22"/>
      <c r="X12" s="83" t="s">
        <v>30</v>
      </c>
      <c r="Y12" s="83" t="s">
        <v>31</v>
      </c>
      <c r="Z12" s="84" t="str">
        <f>IF(F12="","",A12&amp;X12&amp;F12&amp;Y12)</f>
        <v/>
      </c>
    </row>
    <row r="13" spans="1:26" ht="74" customHeight="1" x14ac:dyDescent="0.35">
      <c r="A13" s="308"/>
      <c r="B13" s="241" t="s">
        <v>80</v>
      </c>
      <c r="C13" s="15" t="s">
        <v>28</v>
      </c>
      <c r="D13" s="241" t="s">
        <v>81</v>
      </c>
      <c r="E13" s="236" t="s">
        <v>82</v>
      </c>
      <c r="F13" s="236"/>
      <c r="G13" s="22"/>
      <c r="H13" s="22"/>
      <c r="I13" s="22"/>
      <c r="J13" s="22"/>
      <c r="X13" s="83" t="s">
        <v>30</v>
      </c>
      <c r="Y13" s="83" t="s">
        <v>31</v>
      </c>
      <c r="Z13" s="84" t="str">
        <f>IF(F13="","",A13&amp;X13&amp;F13&amp;Y13)</f>
        <v/>
      </c>
    </row>
    <row r="14" spans="1:26" ht="28.5" customHeight="1" x14ac:dyDescent="0.35">
      <c r="A14" s="298" t="s">
        <v>83</v>
      </c>
      <c r="B14" s="299"/>
      <c r="C14" s="299"/>
      <c r="D14" s="299"/>
      <c r="E14" s="145"/>
      <c r="F14" s="10"/>
      <c r="G14" s="22"/>
      <c r="H14" s="22"/>
      <c r="I14" s="22"/>
      <c r="J14" s="22"/>
      <c r="X14" s="83" t="s">
        <v>30</v>
      </c>
      <c r="Y14" s="83" t="s">
        <v>31</v>
      </c>
      <c r="Z14" s="85"/>
    </row>
    <row r="15" spans="1:26" ht="18.5" x14ac:dyDescent="0.35">
      <c r="A15" s="71" t="s">
        <v>20</v>
      </c>
      <c r="B15" s="72" t="s">
        <v>21</v>
      </c>
      <c r="C15" s="72" t="s">
        <v>22</v>
      </c>
      <c r="D15" s="72" t="s">
        <v>23</v>
      </c>
      <c r="E15" s="73" t="s">
        <v>5</v>
      </c>
      <c r="F15" s="73" t="s">
        <v>5</v>
      </c>
      <c r="G15" s="22"/>
      <c r="H15" s="22"/>
      <c r="I15" s="22"/>
      <c r="J15" s="22"/>
    </row>
    <row r="16" spans="1:26" ht="65.25" customHeight="1" x14ac:dyDescent="0.35">
      <c r="A16" s="164" t="s">
        <v>84</v>
      </c>
      <c r="B16" s="14" t="s">
        <v>85</v>
      </c>
      <c r="C16" s="15" t="s">
        <v>28</v>
      </c>
      <c r="D16" s="14" t="s">
        <v>86</v>
      </c>
      <c r="E16" s="45" t="s">
        <v>6</v>
      </c>
      <c r="F16" s="45"/>
      <c r="G16" s="22"/>
      <c r="H16" s="22"/>
      <c r="I16" s="22"/>
      <c r="J16" s="22"/>
      <c r="X16" s="83" t="s">
        <v>30</v>
      </c>
      <c r="Y16" s="83" t="s">
        <v>31</v>
      </c>
      <c r="Z16" s="84" t="str">
        <f>IF(F16="","",A16&amp;X16&amp;F16&amp;Y16)</f>
        <v/>
      </c>
    </row>
    <row r="17" spans="1:44" ht="74" customHeight="1" x14ac:dyDescent="0.35">
      <c r="A17" s="165" t="s">
        <v>87</v>
      </c>
      <c r="B17" s="14" t="s">
        <v>88</v>
      </c>
      <c r="C17" s="15" t="s">
        <v>28</v>
      </c>
      <c r="D17" s="14" t="s">
        <v>89</v>
      </c>
      <c r="E17" s="236" t="s">
        <v>82</v>
      </c>
      <c r="F17" s="236"/>
      <c r="G17" s="22"/>
      <c r="H17" s="22"/>
      <c r="I17" s="22"/>
      <c r="J17" s="22"/>
      <c r="X17" s="83" t="s">
        <v>30</v>
      </c>
      <c r="Y17" s="83" t="s">
        <v>31</v>
      </c>
      <c r="Z17" s="84" t="str">
        <f>IF(F17="","",A17&amp;X17&amp;F17&amp;Y17)</f>
        <v/>
      </c>
    </row>
    <row r="18" spans="1:44" ht="30" customHeight="1" x14ac:dyDescent="0.35">
      <c r="A18" s="16"/>
      <c r="B18" s="16"/>
      <c r="C18" s="16"/>
      <c r="D18" s="16"/>
      <c r="E18" s="23"/>
      <c r="F18" s="39"/>
      <c r="G18" s="23"/>
      <c r="H18" s="23"/>
      <c r="I18" s="23"/>
      <c r="J18" s="23"/>
    </row>
    <row r="19" spans="1:44" ht="30" customHeight="1" x14ac:dyDescent="0.35">
      <c r="A19" s="309" t="s">
        <v>90</v>
      </c>
      <c r="B19" s="310"/>
      <c r="C19" s="310"/>
      <c r="D19" s="311"/>
      <c r="E19" s="146"/>
      <c r="F19" s="17"/>
      <c r="G19" s="22"/>
      <c r="H19" s="22"/>
      <c r="I19" s="22"/>
      <c r="J19" s="22"/>
      <c r="X19" s="83" t="s">
        <v>30</v>
      </c>
      <c r="Y19" s="83" t="s">
        <v>31</v>
      </c>
      <c r="Z19" s="85"/>
    </row>
    <row r="20" spans="1:44" ht="18.5" x14ac:dyDescent="0.35">
      <c r="A20" s="11" t="s">
        <v>20</v>
      </c>
      <c r="B20" s="12" t="s">
        <v>21</v>
      </c>
      <c r="C20" s="12" t="s">
        <v>22</v>
      </c>
      <c r="D20" s="12" t="s">
        <v>23</v>
      </c>
      <c r="E20" s="13" t="s">
        <v>5</v>
      </c>
      <c r="F20" s="13" t="s">
        <v>5</v>
      </c>
      <c r="G20" s="22"/>
      <c r="H20" s="22"/>
      <c r="I20" s="22"/>
      <c r="J20" s="22"/>
    </row>
    <row r="21" spans="1:44" ht="63.75" customHeight="1" x14ac:dyDescent="0.35">
      <c r="A21" s="302" t="s">
        <v>91</v>
      </c>
      <c r="B21" s="14" t="s">
        <v>92</v>
      </c>
      <c r="C21" s="15" t="s">
        <v>28</v>
      </c>
      <c r="D21" s="14" t="s">
        <v>93</v>
      </c>
      <c r="E21" s="45" t="s">
        <v>6</v>
      </c>
      <c r="F21" s="45"/>
      <c r="G21" s="22"/>
      <c r="H21" s="22"/>
      <c r="I21" s="22"/>
      <c r="J21" s="22"/>
      <c r="X21" s="83" t="s">
        <v>30</v>
      </c>
      <c r="Y21" s="83" t="s">
        <v>31</v>
      </c>
      <c r="Z21" s="84" t="str">
        <f>IF(F21="","",A21&amp;X21&amp;F21&amp;Y21)</f>
        <v/>
      </c>
    </row>
    <row r="22" spans="1:44" ht="48.75" customHeight="1" x14ac:dyDescent="0.35">
      <c r="A22" s="303"/>
      <c r="B22" s="14" t="s">
        <v>94</v>
      </c>
      <c r="C22" s="15" t="s">
        <v>28</v>
      </c>
      <c r="D22" s="14" t="s">
        <v>95</v>
      </c>
      <c r="E22" s="45" t="s">
        <v>6</v>
      </c>
      <c r="F22" s="45"/>
      <c r="G22" s="22"/>
      <c r="H22" s="22"/>
      <c r="I22" s="22"/>
      <c r="J22" s="22"/>
      <c r="X22" s="83" t="s">
        <v>30</v>
      </c>
      <c r="Y22" s="83" t="s">
        <v>31</v>
      </c>
      <c r="Z22" s="84" t="str">
        <f>IF(F22="","",A22&amp;X22&amp;F22&amp;Y22)</f>
        <v/>
      </c>
    </row>
    <row r="23" spans="1:44" ht="58" x14ac:dyDescent="0.35">
      <c r="A23" s="302" t="s">
        <v>96</v>
      </c>
      <c r="B23" s="14" t="s">
        <v>97</v>
      </c>
      <c r="C23" s="15" t="s">
        <v>28</v>
      </c>
      <c r="D23" s="14" t="s">
        <v>98</v>
      </c>
      <c r="E23" s="45" t="s">
        <v>6</v>
      </c>
      <c r="F23" s="45"/>
      <c r="G23" s="22"/>
      <c r="H23" s="22"/>
      <c r="I23" s="22"/>
      <c r="J23" s="22"/>
      <c r="X23" s="83" t="s">
        <v>30</v>
      </c>
      <c r="Y23" s="83" t="s">
        <v>31</v>
      </c>
      <c r="Z23" s="84" t="str">
        <f>IF(F23="","",A23&amp;X23&amp;F23&amp;Y23)</f>
        <v/>
      </c>
    </row>
    <row r="24" spans="1:44" ht="66" customHeight="1" thickBot="1" x14ac:dyDescent="0.4">
      <c r="A24" s="303"/>
      <c r="B24" s="14" t="s">
        <v>99</v>
      </c>
      <c r="C24" s="15" t="s">
        <v>28</v>
      </c>
      <c r="D24" s="14" t="s">
        <v>100</v>
      </c>
      <c r="E24" s="236" t="s">
        <v>82</v>
      </c>
      <c r="F24" s="236"/>
      <c r="G24" s="22"/>
      <c r="H24" s="22"/>
      <c r="I24" s="22"/>
      <c r="J24" s="22"/>
      <c r="X24" s="83" t="s">
        <v>30</v>
      </c>
      <c r="Y24" s="83" t="s">
        <v>31</v>
      </c>
      <c r="Z24" s="84" t="str">
        <f>IF(F24="","",A24&amp;X24&amp;F24&amp;Y24)</f>
        <v/>
      </c>
    </row>
    <row r="25" spans="1:44" ht="12" customHeight="1" thickBot="1" x14ac:dyDescent="0.4">
      <c r="A25" s="304"/>
      <c r="B25" s="305"/>
      <c r="C25" s="305"/>
      <c r="D25" s="306"/>
      <c r="E25" s="10"/>
      <c r="F25" s="10"/>
      <c r="G25" s="22"/>
      <c r="H25" s="22"/>
      <c r="I25" s="22"/>
      <c r="J25" s="22"/>
    </row>
    <row r="26" spans="1:44" ht="15.75" customHeight="1" x14ac:dyDescent="0.35">
      <c r="A26" s="29"/>
      <c r="E26" s="22"/>
      <c r="F26" s="38"/>
      <c r="G26" s="22"/>
      <c r="H26" s="22"/>
      <c r="I26" s="22"/>
      <c r="J26" s="22"/>
    </row>
    <row r="27" spans="1:44" ht="24" customHeight="1" x14ac:dyDescent="0.5">
      <c r="A27" s="77" t="s">
        <v>101</v>
      </c>
      <c r="B27" s="29"/>
      <c r="C27" s="29"/>
      <c r="D27" s="29"/>
      <c r="E27" s="22"/>
      <c r="F27" s="38"/>
      <c r="G27" s="22"/>
      <c r="H27" s="22"/>
      <c r="I27" s="22"/>
      <c r="J27" s="22"/>
    </row>
    <row r="28" spans="1:44" ht="51" customHeight="1" x14ac:dyDescent="0.35">
      <c r="A28" s="312" t="str">
        <f>Z28</f>
        <v/>
      </c>
      <c r="B28" s="313"/>
      <c r="C28" s="313"/>
      <c r="D28" s="313"/>
      <c r="E28" s="313"/>
      <c r="F28" s="314"/>
      <c r="G28" s="22"/>
      <c r="H28" s="22"/>
      <c r="I28" s="22"/>
      <c r="J28" s="22"/>
      <c r="Z28" s="284" t="str">
        <f>Z8&amp;Z9&amp;Z10&amp;Z11&amp;Z12&amp;Z13&amp;Z18&amp;Z19&amp;Z20&amp;Z21&amp;Z22&amp;Z23&amp;Z24</f>
        <v/>
      </c>
      <c r="AA28" s="284"/>
      <c r="AB28" s="284"/>
      <c r="AC28" s="284"/>
      <c r="AD28" s="284"/>
      <c r="AE28" s="284"/>
      <c r="AF28" s="284"/>
      <c r="AG28" s="284"/>
      <c r="AH28" s="284"/>
      <c r="AI28" s="284"/>
      <c r="AJ28" s="284"/>
      <c r="AK28" s="284"/>
      <c r="AL28" s="284"/>
      <c r="AM28" s="284"/>
      <c r="AN28" s="284"/>
      <c r="AO28" s="284"/>
      <c r="AP28" s="284"/>
      <c r="AQ28" s="284"/>
      <c r="AR28" s="284"/>
    </row>
    <row r="29" spans="1:44" ht="34.5" customHeight="1" x14ac:dyDescent="0.35">
      <c r="A29" s="315"/>
      <c r="B29" s="316"/>
      <c r="C29" s="316"/>
      <c r="D29" s="316"/>
      <c r="E29" s="316"/>
      <c r="F29" s="317"/>
      <c r="G29" s="66"/>
      <c r="H29" s="1"/>
      <c r="I29" s="1"/>
      <c r="J29" s="1"/>
      <c r="Z29" s="284"/>
      <c r="AA29" s="284"/>
      <c r="AB29" s="284"/>
      <c r="AC29" s="284"/>
      <c r="AD29" s="284"/>
      <c r="AE29" s="284"/>
      <c r="AF29" s="284"/>
      <c r="AG29" s="284"/>
      <c r="AH29" s="284"/>
      <c r="AI29" s="284"/>
      <c r="AJ29" s="284"/>
      <c r="AK29" s="284"/>
      <c r="AL29" s="284"/>
      <c r="AM29" s="284"/>
      <c r="AN29" s="284"/>
      <c r="AO29" s="284"/>
      <c r="AP29" s="284"/>
      <c r="AQ29" s="284"/>
      <c r="AR29" s="284"/>
    </row>
    <row r="30" spans="1:44" ht="33.75" customHeight="1" x14ac:dyDescent="0.35">
      <c r="A30" s="315"/>
      <c r="B30" s="316"/>
      <c r="C30" s="316"/>
      <c r="D30" s="316"/>
      <c r="E30" s="316"/>
      <c r="F30" s="317"/>
      <c r="G30" s="22"/>
      <c r="H30" s="22"/>
      <c r="I30" s="22"/>
      <c r="J30" s="22"/>
      <c r="Z30" s="284"/>
      <c r="AA30" s="284"/>
      <c r="AB30" s="284"/>
      <c r="AC30" s="284"/>
      <c r="AD30" s="284"/>
      <c r="AE30" s="284"/>
      <c r="AF30" s="284"/>
      <c r="AG30" s="284"/>
      <c r="AH30" s="284"/>
      <c r="AI30" s="284"/>
      <c r="AJ30" s="284"/>
      <c r="AK30" s="284"/>
      <c r="AL30" s="284"/>
      <c r="AM30" s="284"/>
      <c r="AN30" s="284"/>
      <c r="AO30" s="284"/>
      <c r="AP30" s="284"/>
      <c r="AQ30" s="284"/>
      <c r="AR30" s="284"/>
    </row>
    <row r="31" spans="1:44" ht="15.75" customHeight="1" x14ac:dyDescent="0.35">
      <c r="A31" s="315"/>
      <c r="B31" s="316"/>
      <c r="C31" s="316"/>
      <c r="D31" s="316"/>
      <c r="E31" s="316"/>
      <c r="F31" s="317"/>
      <c r="G31" s="22"/>
      <c r="H31" s="22"/>
      <c r="I31" s="22"/>
      <c r="J31" s="22"/>
      <c r="Z31" s="284"/>
      <c r="AA31" s="284"/>
      <c r="AB31" s="284"/>
      <c r="AC31" s="284"/>
      <c r="AD31" s="284"/>
      <c r="AE31" s="284"/>
      <c r="AF31" s="284"/>
      <c r="AG31" s="284"/>
      <c r="AH31" s="284"/>
      <c r="AI31" s="284"/>
      <c r="AJ31" s="284"/>
      <c r="AK31" s="284"/>
      <c r="AL31" s="284"/>
      <c r="AM31" s="284"/>
      <c r="AN31" s="284"/>
      <c r="AO31" s="284"/>
      <c r="AP31" s="284"/>
      <c r="AQ31" s="284"/>
      <c r="AR31" s="284"/>
    </row>
    <row r="32" spans="1:44" ht="15.75" customHeight="1" x14ac:dyDescent="0.35">
      <c r="A32" s="315"/>
      <c r="B32" s="316"/>
      <c r="C32" s="316"/>
      <c r="D32" s="316"/>
      <c r="E32" s="316"/>
      <c r="F32" s="317"/>
      <c r="G32" s="22"/>
      <c r="H32" s="22"/>
      <c r="I32" s="22"/>
      <c r="J32" s="22"/>
      <c r="Z32" s="284"/>
      <c r="AA32" s="284"/>
      <c r="AB32" s="284"/>
      <c r="AC32" s="284"/>
      <c r="AD32" s="284"/>
      <c r="AE32" s="284"/>
      <c r="AF32" s="284"/>
      <c r="AG32" s="284"/>
      <c r="AH32" s="284"/>
      <c r="AI32" s="284"/>
      <c r="AJ32" s="284"/>
      <c r="AK32" s="284"/>
      <c r="AL32" s="284"/>
      <c r="AM32" s="284"/>
      <c r="AN32" s="284"/>
      <c r="AO32" s="284"/>
      <c r="AP32" s="284"/>
      <c r="AQ32" s="284"/>
      <c r="AR32" s="284"/>
    </row>
    <row r="33" spans="1:44" ht="15.75" customHeight="1" x14ac:dyDescent="0.35">
      <c r="A33" s="315"/>
      <c r="B33" s="316"/>
      <c r="C33" s="316"/>
      <c r="D33" s="316"/>
      <c r="E33" s="316"/>
      <c r="F33" s="317"/>
      <c r="G33" s="22"/>
      <c r="H33" s="22"/>
      <c r="I33" s="22"/>
      <c r="J33" s="22"/>
      <c r="Z33" s="284"/>
      <c r="AA33" s="284"/>
      <c r="AB33" s="284"/>
      <c r="AC33" s="284"/>
      <c r="AD33" s="284"/>
      <c r="AE33" s="284"/>
      <c r="AF33" s="284"/>
      <c r="AG33" s="284"/>
      <c r="AH33" s="284"/>
      <c r="AI33" s="284"/>
      <c r="AJ33" s="284"/>
      <c r="AK33" s="284"/>
      <c r="AL33" s="284"/>
      <c r="AM33" s="284"/>
      <c r="AN33" s="284"/>
      <c r="AO33" s="284"/>
      <c r="AP33" s="284"/>
      <c r="AQ33" s="284"/>
      <c r="AR33" s="284"/>
    </row>
    <row r="34" spans="1:44" ht="15.75" customHeight="1" x14ac:dyDescent="0.35">
      <c r="A34" s="315"/>
      <c r="B34" s="316"/>
      <c r="C34" s="316"/>
      <c r="D34" s="316"/>
      <c r="E34" s="316"/>
      <c r="F34" s="317"/>
      <c r="G34" s="22"/>
      <c r="H34" s="22"/>
      <c r="I34" s="22"/>
      <c r="J34" s="22"/>
      <c r="Z34" s="284"/>
      <c r="AA34" s="284"/>
      <c r="AB34" s="284"/>
      <c r="AC34" s="284"/>
      <c r="AD34" s="284"/>
      <c r="AE34" s="284"/>
      <c r="AF34" s="284"/>
      <c r="AG34" s="284"/>
      <c r="AH34" s="284"/>
      <c r="AI34" s="284"/>
      <c r="AJ34" s="284"/>
      <c r="AK34" s="284"/>
      <c r="AL34" s="284"/>
      <c r="AM34" s="284"/>
      <c r="AN34" s="284"/>
      <c r="AO34" s="284"/>
      <c r="AP34" s="284"/>
      <c r="AQ34" s="284"/>
      <c r="AR34" s="284"/>
    </row>
    <row r="35" spans="1:44" ht="15.75" customHeight="1" x14ac:dyDescent="0.35">
      <c r="A35" s="315"/>
      <c r="B35" s="316"/>
      <c r="C35" s="316"/>
      <c r="D35" s="316"/>
      <c r="E35" s="316"/>
      <c r="F35" s="317"/>
      <c r="G35" s="22"/>
      <c r="H35" s="22"/>
      <c r="I35" s="22"/>
      <c r="J35" s="22"/>
      <c r="Z35" s="284"/>
      <c r="AA35" s="284"/>
      <c r="AB35" s="284"/>
      <c r="AC35" s="284"/>
      <c r="AD35" s="284"/>
      <c r="AE35" s="284"/>
      <c r="AF35" s="284"/>
      <c r="AG35" s="284"/>
      <c r="AH35" s="284"/>
      <c r="AI35" s="284"/>
      <c r="AJ35" s="284"/>
      <c r="AK35" s="284"/>
      <c r="AL35" s="284"/>
      <c r="AM35" s="284"/>
      <c r="AN35" s="284"/>
      <c r="AO35" s="284"/>
      <c r="AP35" s="284"/>
      <c r="AQ35" s="284"/>
      <c r="AR35" s="284"/>
    </row>
    <row r="36" spans="1:44" ht="15.75" customHeight="1" x14ac:dyDescent="0.35">
      <c r="A36" s="315"/>
      <c r="B36" s="316"/>
      <c r="C36" s="316"/>
      <c r="D36" s="316"/>
      <c r="E36" s="316"/>
      <c r="F36" s="317"/>
      <c r="G36" s="22"/>
      <c r="H36" s="22"/>
      <c r="I36" s="22"/>
      <c r="J36" s="22"/>
      <c r="Z36" s="284"/>
      <c r="AA36" s="284"/>
      <c r="AB36" s="284"/>
      <c r="AC36" s="284"/>
      <c r="AD36" s="284"/>
      <c r="AE36" s="284"/>
      <c r="AF36" s="284"/>
      <c r="AG36" s="284"/>
      <c r="AH36" s="284"/>
      <c r="AI36" s="284"/>
      <c r="AJ36" s="284"/>
      <c r="AK36" s="284"/>
      <c r="AL36" s="284"/>
      <c r="AM36" s="284"/>
      <c r="AN36" s="284"/>
      <c r="AO36" s="284"/>
      <c r="AP36" s="284"/>
      <c r="AQ36" s="284"/>
      <c r="AR36" s="284"/>
    </row>
    <row r="37" spans="1:44" ht="15.75" customHeight="1" x14ac:dyDescent="0.35">
      <c r="A37" s="315"/>
      <c r="B37" s="316"/>
      <c r="C37" s="316"/>
      <c r="D37" s="316"/>
      <c r="E37" s="316"/>
      <c r="F37" s="317"/>
      <c r="G37" s="22"/>
      <c r="H37" s="22"/>
      <c r="I37" s="22"/>
      <c r="J37" s="22"/>
      <c r="Z37" s="284"/>
      <c r="AA37" s="284"/>
      <c r="AB37" s="284"/>
      <c r="AC37" s="284"/>
      <c r="AD37" s="284"/>
      <c r="AE37" s="284"/>
      <c r="AF37" s="284"/>
      <c r="AG37" s="284"/>
      <c r="AH37" s="284"/>
      <c r="AI37" s="284"/>
      <c r="AJ37" s="284"/>
      <c r="AK37" s="284"/>
      <c r="AL37" s="284"/>
      <c r="AM37" s="284"/>
      <c r="AN37" s="284"/>
      <c r="AO37" s="284"/>
      <c r="AP37" s="284"/>
      <c r="AQ37" s="284"/>
      <c r="AR37" s="284"/>
    </row>
    <row r="38" spans="1:44" ht="15.75" customHeight="1" x14ac:dyDescent="0.35">
      <c r="A38" s="315"/>
      <c r="B38" s="316"/>
      <c r="C38" s="316"/>
      <c r="D38" s="316"/>
      <c r="E38" s="316"/>
      <c r="F38" s="317"/>
      <c r="G38" s="22"/>
      <c r="H38" s="22"/>
      <c r="I38" s="22"/>
      <c r="J38" s="22"/>
      <c r="Z38" s="284"/>
      <c r="AA38" s="284"/>
      <c r="AB38" s="284"/>
      <c r="AC38" s="284"/>
      <c r="AD38" s="284"/>
      <c r="AE38" s="284"/>
      <c r="AF38" s="284"/>
      <c r="AG38" s="284"/>
      <c r="AH38" s="284"/>
      <c r="AI38" s="284"/>
      <c r="AJ38" s="284"/>
      <c r="AK38" s="284"/>
      <c r="AL38" s="284"/>
      <c r="AM38" s="284"/>
      <c r="AN38" s="284"/>
      <c r="AO38" s="284"/>
      <c r="AP38" s="284"/>
      <c r="AQ38" s="284"/>
      <c r="AR38" s="284"/>
    </row>
    <row r="39" spans="1:44" ht="15.75" customHeight="1" x14ac:dyDescent="0.35">
      <c r="A39" s="315"/>
      <c r="B39" s="316"/>
      <c r="C39" s="316"/>
      <c r="D39" s="316"/>
      <c r="E39" s="316"/>
      <c r="F39" s="317"/>
      <c r="G39" s="22"/>
      <c r="H39" s="22"/>
      <c r="I39" s="22"/>
      <c r="J39" s="22"/>
      <c r="Z39" s="284"/>
      <c r="AA39" s="284"/>
      <c r="AB39" s="284"/>
      <c r="AC39" s="284"/>
      <c r="AD39" s="284"/>
      <c r="AE39" s="284"/>
      <c r="AF39" s="284"/>
      <c r="AG39" s="284"/>
      <c r="AH39" s="284"/>
      <c r="AI39" s="284"/>
      <c r="AJ39" s="284"/>
      <c r="AK39" s="284"/>
      <c r="AL39" s="284"/>
      <c r="AM39" s="284"/>
      <c r="AN39" s="284"/>
      <c r="AO39" s="284"/>
      <c r="AP39" s="284"/>
      <c r="AQ39" s="284"/>
      <c r="AR39" s="284"/>
    </row>
    <row r="40" spans="1:44" ht="15.75" customHeight="1" x14ac:dyDescent="0.35">
      <c r="A40" s="315"/>
      <c r="B40" s="316"/>
      <c r="C40" s="316"/>
      <c r="D40" s="316"/>
      <c r="E40" s="316"/>
      <c r="F40" s="317"/>
      <c r="G40" s="22"/>
      <c r="H40" s="22"/>
      <c r="I40" s="22"/>
      <c r="J40" s="22"/>
      <c r="Z40" s="284"/>
      <c r="AA40" s="284"/>
      <c r="AB40" s="284"/>
      <c r="AC40" s="284"/>
      <c r="AD40" s="284"/>
      <c r="AE40" s="284"/>
      <c r="AF40" s="284"/>
      <c r="AG40" s="284"/>
      <c r="AH40" s="284"/>
      <c r="AI40" s="284"/>
      <c r="AJ40" s="284"/>
      <c r="AK40" s="284"/>
      <c r="AL40" s="284"/>
      <c r="AM40" s="284"/>
      <c r="AN40" s="284"/>
      <c r="AO40" s="284"/>
      <c r="AP40" s="284"/>
      <c r="AQ40" s="284"/>
      <c r="AR40" s="284"/>
    </row>
    <row r="41" spans="1:44" ht="15.75" customHeight="1" x14ac:dyDescent="0.35">
      <c r="A41" s="315"/>
      <c r="B41" s="316"/>
      <c r="C41" s="316"/>
      <c r="D41" s="316"/>
      <c r="E41" s="316"/>
      <c r="F41" s="317"/>
      <c r="G41" s="22"/>
      <c r="H41" s="22"/>
      <c r="I41" s="22"/>
      <c r="J41" s="22"/>
    </row>
    <row r="42" spans="1:44" ht="15.75" customHeight="1" x14ac:dyDescent="0.35">
      <c r="A42" s="318"/>
      <c r="B42" s="319"/>
      <c r="C42" s="319"/>
      <c r="D42" s="319"/>
      <c r="E42" s="319"/>
      <c r="F42" s="320"/>
      <c r="G42" s="22"/>
      <c r="H42" s="22"/>
      <c r="I42" s="22"/>
      <c r="J42" s="22"/>
    </row>
    <row r="43" spans="1:44" ht="15.75" customHeight="1" x14ac:dyDescent="0.35">
      <c r="A43" s="29"/>
      <c r="B43" s="29"/>
      <c r="C43" s="29"/>
      <c r="D43" s="29"/>
      <c r="E43" s="22"/>
      <c r="F43" s="38"/>
      <c r="G43" s="22"/>
      <c r="H43" s="22"/>
      <c r="I43" s="22"/>
      <c r="J43" s="22"/>
    </row>
    <row r="44" spans="1:44" ht="15.75" customHeight="1" x14ac:dyDescent="0.35">
      <c r="E44" s="22"/>
      <c r="F44" s="38"/>
      <c r="G44" s="22"/>
      <c r="H44" s="22"/>
      <c r="I44" s="22"/>
      <c r="J44" s="22"/>
    </row>
    <row r="45" spans="1:44" ht="15.75" customHeight="1" x14ac:dyDescent="0.35">
      <c r="E45" s="22"/>
      <c r="F45" s="38"/>
      <c r="G45" s="22"/>
      <c r="H45" s="22"/>
      <c r="I45" s="22"/>
      <c r="J45" s="22"/>
    </row>
    <row r="46" spans="1:44" ht="15.75" customHeight="1" x14ac:dyDescent="0.35">
      <c r="E46" s="22"/>
      <c r="F46" s="38"/>
      <c r="G46" s="22"/>
      <c r="H46" s="22"/>
      <c r="I46" s="22"/>
      <c r="J46" s="22"/>
    </row>
    <row r="47" spans="1:44" ht="15.75" customHeight="1" x14ac:dyDescent="0.35">
      <c r="E47" s="22"/>
      <c r="F47" s="38"/>
      <c r="G47" s="22"/>
      <c r="H47" s="22"/>
      <c r="I47" s="22"/>
      <c r="J47" s="22"/>
    </row>
    <row r="48" spans="1:44" ht="15.75" customHeight="1" x14ac:dyDescent="0.35">
      <c r="E48" s="22"/>
      <c r="F48" s="38"/>
      <c r="G48" s="22"/>
      <c r="H48" s="22"/>
      <c r="I48" s="22"/>
      <c r="J48" s="22"/>
    </row>
    <row r="49" spans="5:10" ht="15.75" customHeight="1" x14ac:dyDescent="0.35">
      <c r="E49" s="22"/>
      <c r="F49" s="38"/>
      <c r="G49" s="22"/>
      <c r="H49" s="22"/>
      <c r="I49" s="22"/>
      <c r="J49" s="22"/>
    </row>
    <row r="50" spans="5:10" ht="15.75" customHeight="1" x14ac:dyDescent="0.35">
      <c r="E50" s="22"/>
      <c r="F50" s="38"/>
      <c r="G50" s="22"/>
      <c r="H50" s="22"/>
      <c r="I50" s="22"/>
      <c r="J50" s="22"/>
    </row>
    <row r="51" spans="5:10" ht="15.75" customHeight="1" x14ac:dyDescent="0.35">
      <c r="E51" s="22"/>
      <c r="F51" s="38"/>
      <c r="G51" s="22"/>
      <c r="H51" s="22"/>
      <c r="I51" s="22"/>
      <c r="J51" s="22"/>
    </row>
    <row r="52" spans="5:10" ht="15.75" customHeight="1" x14ac:dyDescent="0.35">
      <c r="E52" s="22"/>
      <c r="F52" s="38"/>
      <c r="G52" s="22"/>
      <c r="H52" s="22"/>
      <c r="I52" s="22"/>
      <c r="J52" s="22"/>
    </row>
    <row r="53" spans="5:10" ht="15.75" customHeight="1" x14ac:dyDescent="0.35">
      <c r="E53" s="22"/>
      <c r="F53" s="38"/>
      <c r="G53" s="22"/>
      <c r="H53" s="22"/>
      <c r="I53" s="22"/>
      <c r="J53" s="22"/>
    </row>
    <row r="54" spans="5:10" ht="15.75" customHeight="1" x14ac:dyDescent="0.35">
      <c r="E54" s="22"/>
      <c r="F54" s="38"/>
      <c r="G54" s="22"/>
      <c r="H54" s="22"/>
      <c r="I54" s="22"/>
      <c r="J54" s="22"/>
    </row>
    <row r="55" spans="5:10" ht="15.75" customHeight="1" x14ac:dyDescent="0.35">
      <c r="E55" s="22"/>
      <c r="F55" s="38"/>
      <c r="G55" s="22"/>
      <c r="H55" s="22"/>
      <c r="I55" s="22"/>
      <c r="J55" s="22"/>
    </row>
    <row r="56" spans="5:10" ht="15.75" customHeight="1" x14ac:dyDescent="0.35">
      <c r="E56" s="22"/>
      <c r="F56" s="38"/>
      <c r="G56" s="22"/>
      <c r="H56" s="22"/>
      <c r="I56" s="22"/>
      <c r="J56" s="22"/>
    </row>
    <row r="57" spans="5:10" ht="15.75" customHeight="1" x14ac:dyDescent="0.35">
      <c r="E57" s="22"/>
      <c r="F57" s="38"/>
      <c r="G57" s="22"/>
      <c r="H57" s="22"/>
      <c r="I57" s="22"/>
      <c r="J57" s="22"/>
    </row>
    <row r="58" spans="5:10" ht="15.75" customHeight="1" x14ac:dyDescent="0.35">
      <c r="E58" s="22"/>
      <c r="F58" s="38"/>
      <c r="G58" s="22"/>
      <c r="H58" s="22"/>
      <c r="I58" s="22"/>
      <c r="J58" s="22"/>
    </row>
    <row r="59" spans="5:10" ht="15.75" customHeight="1" x14ac:dyDescent="0.35">
      <c r="E59" s="22"/>
      <c r="F59" s="38"/>
      <c r="G59" s="22"/>
      <c r="H59" s="22"/>
      <c r="I59" s="22"/>
      <c r="J59" s="22"/>
    </row>
    <row r="60" spans="5:10" ht="15.75" customHeight="1" x14ac:dyDescent="0.35">
      <c r="E60" s="22"/>
      <c r="F60" s="38"/>
      <c r="G60" s="22"/>
      <c r="H60" s="22"/>
      <c r="I60" s="22"/>
      <c r="J60" s="22"/>
    </row>
    <row r="61" spans="5:10" ht="15.75" customHeight="1" x14ac:dyDescent="0.35">
      <c r="E61" s="22"/>
      <c r="F61" s="38"/>
      <c r="G61" s="22"/>
      <c r="H61" s="22"/>
      <c r="I61" s="22"/>
      <c r="J61" s="22"/>
    </row>
    <row r="62" spans="5:10" ht="15.75" customHeight="1" x14ac:dyDescent="0.35">
      <c r="E62" s="22"/>
      <c r="F62" s="38"/>
      <c r="G62" s="22"/>
      <c r="H62" s="22"/>
      <c r="I62" s="22"/>
      <c r="J62" s="22"/>
    </row>
    <row r="63" spans="5:10" ht="15.75" customHeight="1" x14ac:dyDescent="0.35">
      <c r="E63" s="22"/>
      <c r="F63" s="38"/>
      <c r="G63" s="22"/>
      <c r="H63" s="22"/>
      <c r="I63" s="22"/>
      <c r="J63" s="22"/>
    </row>
    <row r="64" spans="5:10" ht="15.75" customHeight="1" x14ac:dyDescent="0.35">
      <c r="E64" s="22"/>
      <c r="F64" s="38"/>
      <c r="G64" s="22"/>
      <c r="H64" s="22"/>
      <c r="I64" s="22"/>
      <c r="J64" s="22"/>
    </row>
    <row r="65" spans="5:10" ht="15.75" customHeight="1" x14ac:dyDescent="0.35">
      <c r="E65" s="22"/>
      <c r="F65" s="38"/>
      <c r="G65" s="22"/>
      <c r="H65" s="22"/>
      <c r="I65" s="22"/>
      <c r="J65" s="22"/>
    </row>
    <row r="66" spans="5:10" ht="15.75" customHeight="1" x14ac:dyDescent="0.35">
      <c r="E66" s="22"/>
      <c r="F66" s="38"/>
      <c r="G66" s="22"/>
      <c r="H66" s="22"/>
      <c r="I66" s="22"/>
      <c r="J66" s="22"/>
    </row>
    <row r="67" spans="5:10" ht="15.75" customHeight="1" x14ac:dyDescent="0.35">
      <c r="E67" s="22"/>
      <c r="F67" s="38"/>
      <c r="G67" s="22"/>
      <c r="H67" s="22"/>
      <c r="I67" s="22"/>
      <c r="J67" s="22"/>
    </row>
    <row r="68" spans="5:10" ht="15.75" customHeight="1" x14ac:dyDescent="0.35">
      <c r="E68" s="22"/>
      <c r="F68" s="38"/>
      <c r="G68" s="22"/>
      <c r="H68" s="22"/>
      <c r="I68" s="22"/>
      <c r="J68" s="22"/>
    </row>
    <row r="69" spans="5:10" ht="15.75" customHeight="1" x14ac:dyDescent="0.35">
      <c r="E69" s="22"/>
      <c r="F69" s="38"/>
      <c r="G69" s="22"/>
      <c r="H69" s="22"/>
      <c r="I69" s="22"/>
      <c r="J69" s="22"/>
    </row>
    <row r="70" spans="5:10" ht="15.75" customHeight="1" x14ac:dyDescent="0.35">
      <c r="E70" s="22"/>
      <c r="F70" s="38"/>
      <c r="G70" s="22"/>
      <c r="H70" s="22"/>
      <c r="I70" s="22"/>
      <c r="J70" s="22"/>
    </row>
    <row r="71" spans="5:10" ht="15.75" customHeight="1" x14ac:dyDescent="0.35">
      <c r="E71" s="22"/>
      <c r="F71" s="38"/>
      <c r="G71" s="22"/>
      <c r="H71" s="22"/>
      <c r="I71" s="22"/>
      <c r="J71" s="22"/>
    </row>
    <row r="72" spans="5:10" ht="15.75" customHeight="1" x14ac:dyDescent="0.35">
      <c r="E72" s="22"/>
      <c r="F72" s="38"/>
      <c r="G72" s="22"/>
      <c r="H72" s="22"/>
      <c r="I72" s="22"/>
      <c r="J72" s="22"/>
    </row>
    <row r="73" spans="5:10" ht="15.75" customHeight="1" x14ac:dyDescent="0.35">
      <c r="E73" s="22"/>
      <c r="F73" s="38"/>
      <c r="G73" s="22"/>
      <c r="H73" s="22"/>
      <c r="I73" s="22"/>
      <c r="J73" s="22"/>
    </row>
    <row r="74" spans="5:10" ht="15.75" customHeight="1" x14ac:dyDescent="0.35">
      <c r="E74" s="22"/>
      <c r="F74" s="38"/>
      <c r="G74" s="22"/>
      <c r="H74" s="22"/>
      <c r="I74" s="22"/>
      <c r="J74" s="22"/>
    </row>
    <row r="75" spans="5:10" ht="15.75" customHeight="1" x14ac:dyDescent="0.35">
      <c r="E75" s="22"/>
      <c r="F75" s="38"/>
      <c r="G75" s="22"/>
      <c r="H75" s="22"/>
      <c r="I75" s="22"/>
      <c r="J75" s="22"/>
    </row>
    <row r="76" spans="5:10" ht="15.75" customHeight="1" x14ac:dyDescent="0.35">
      <c r="E76" s="22"/>
      <c r="F76" s="38"/>
      <c r="G76" s="22"/>
      <c r="H76" s="22"/>
      <c r="I76" s="22"/>
      <c r="J76" s="22"/>
    </row>
    <row r="77" spans="5:10" ht="15.75" customHeight="1" x14ac:dyDescent="0.35">
      <c r="E77" s="22"/>
      <c r="F77" s="38"/>
      <c r="G77" s="22"/>
      <c r="H77" s="22"/>
      <c r="I77" s="22"/>
      <c r="J77" s="22"/>
    </row>
    <row r="78" spans="5:10" ht="15.75" customHeight="1" x14ac:dyDescent="0.35">
      <c r="E78" s="22"/>
      <c r="F78" s="38"/>
      <c r="G78" s="22"/>
      <c r="H78" s="22"/>
      <c r="I78" s="22"/>
      <c r="J78" s="22"/>
    </row>
    <row r="79" spans="5:10" ht="15.75" customHeight="1" x14ac:dyDescent="0.35">
      <c r="E79" s="22"/>
      <c r="F79" s="38"/>
      <c r="G79" s="22"/>
      <c r="H79" s="22"/>
      <c r="I79" s="22"/>
      <c r="J79" s="22"/>
    </row>
    <row r="80" spans="5:10" ht="15.75" customHeight="1" x14ac:dyDescent="0.35">
      <c r="E80" s="22"/>
      <c r="F80" s="38"/>
      <c r="G80" s="22"/>
      <c r="H80" s="22"/>
      <c r="I80" s="22"/>
      <c r="J80" s="22"/>
    </row>
    <row r="81" spans="5:10" ht="15.75" customHeight="1" x14ac:dyDescent="0.35">
      <c r="E81" s="22"/>
      <c r="F81" s="38"/>
      <c r="G81" s="22"/>
      <c r="H81" s="22"/>
      <c r="I81" s="22"/>
      <c r="J81" s="22"/>
    </row>
    <row r="82" spans="5:10" ht="15.75" customHeight="1" x14ac:dyDescent="0.35">
      <c r="E82" s="22"/>
      <c r="F82" s="38"/>
      <c r="G82" s="22"/>
      <c r="H82" s="22"/>
      <c r="I82" s="22"/>
      <c r="J82" s="22"/>
    </row>
    <row r="83" spans="5:10" ht="15.75" customHeight="1" x14ac:dyDescent="0.35">
      <c r="E83" s="22"/>
      <c r="F83" s="38"/>
      <c r="G83" s="22"/>
      <c r="H83" s="22"/>
      <c r="I83" s="22"/>
      <c r="J83" s="22"/>
    </row>
    <row r="84" spans="5:10" ht="15.75" customHeight="1" x14ac:dyDescent="0.35">
      <c r="E84" s="22"/>
      <c r="F84" s="38"/>
      <c r="G84" s="22"/>
      <c r="H84" s="22"/>
      <c r="I84" s="22"/>
      <c r="J84" s="22"/>
    </row>
    <row r="85" spans="5:10" ht="15.75" customHeight="1" x14ac:dyDescent="0.35">
      <c r="E85" s="22"/>
      <c r="F85" s="38"/>
      <c r="G85" s="22"/>
      <c r="H85" s="22"/>
      <c r="I85" s="22"/>
      <c r="J85" s="22"/>
    </row>
    <row r="86" spans="5:10" ht="15.75" customHeight="1" x14ac:dyDescent="0.35">
      <c r="E86" s="22"/>
      <c r="F86" s="38"/>
      <c r="G86" s="22"/>
      <c r="H86" s="22"/>
      <c r="I86" s="22"/>
      <c r="J86" s="22"/>
    </row>
    <row r="87" spans="5:10" ht="15.75" customHeight="1" x14ac:dyDescent="0.35">
      <c r="E87" s="22"/>
      <c r="F87" s="38"/>
      <c r="G87" s="22"/>
      <c r="H87" s="22"/>
      <c r="I87" s="22"/>
      <c r="J87" s="22"/>
    </row>
    <row r="88" spans="5:10" ht="15.75" customHeight="1" x14ac:dyDescent="0.35">
      <c r="E88" s="22"/>
      <c r="F88" s="38"/>
      <c r="G88" s="22"/>
      <c r="H88" s="22"/>
      <c r="I88" s="22"/>
      <c r="J88" s="22"/>
    </row>
    <row r="89" spans="5:10" ht="15.75" customHeight="1" x14ac:dyDescent="0.35">
      <c r="E89" s="22"/>
      <c r="F89" s="38"/>
      <c r="G89" s="22"/>
      <c r="H89" s="22"/>
      <c r="I89" s="22"/>
      <c r="J89" s="22"/>
    </row>
    <row r="90" spans="5:10" ht="15.75" customHeight="1" x14ac:dyDescent="0.35">
      <c r="E90" s="22"/>
      <c r="F90" s="38"/>
      <c r="G90" s="22"/>
      <c r="H90" s="22"/>
      <c r="I90" s="22"/>
      <c r="J90" s="22"/>
    </row>
    <row r="91" spans="5:10" ht="15.75" customHeight="1" x14ac:dyDescent="0.35">
      <c r="E91" s="22"/>
      <c r="F91" s="38"/>
      <c r="G91" s="22"/>
      <c r="H91" s="22"/>
      <c r="I91" s="22"/>
      <c r="J91" s="22"/>
    </row>
    <row r="92" spans="5:10" ht="15.75" customHeight="1" x14ac:dyDescent="0.35">
      <c r="E92" s="22"/>
      <c r="F92" s="38"/>
      <c r="G92" s="22"/>
      <c r="H92" s="22"/>
      <c r="I92" s="22"/>
      <c r="J92" s="22"/>
    </row>
    <row r="93" spans="5:10" ht="15.75" customHeight="1" x14ac:dyDescent="0.35">
      <c r="E93" s="22"/>
      <c r="F93" s="38"/>
      <c r="G93" s="22"/>
      <c r="H93" s="22"/>
      <c r="I93" s="22"/>
      <c r="J93" s="22"/>
    </row>
    <row r="94" spans="5:10" ht="15.75" customHeight="1" x14ac:dyDescent="0.35">
      <c r="E94" s="22"/>
      <c r="F94" s="38"/>
      <c r="G94" s="22"/>
      <c r="H94" s="22"/>
      <c r="I94" s="22"/>
      <c r="J94" s="22"/>
    </row>
    <row r="95" spans="5:10" ht="15.75" customHeight="1" x14ac:dyDescent="0.35">
      <c r="E95" s="22"/>
      <c r="F95" s="38"/>
      <c r="G95" s="22"/>
      <c r="H95" s="22"/>
      <c r="I95" s="22"/>
      <c r="J95" s="22"/>
    </row>
    <row r="96" spans="5:10" ht="15.75" customHeight="1" x14ac:dyDescent="0.35">
      <c r="E96" s="22"/>
      <c r="F96" s="38"/>
      <c r="G96" s="22"/>
      <c r="H96" s="22"/>
      <c r="I96" s="22"/>
      <c r="J96" s="22"/>
    </row>
    <row r="97" spans="5:10" ht="15.75" customHeight="1" x14ac:dyDescent="0.35">
      <c r="E97" s="22"/>
      <c r="F97" s="38"/>
      <c r="G97" s="22"/>
      <c r="H97" s="22"/>
      <c r="I97" s="22"/>
      <c r="J97" s="22"/>
    </row>
    <row r="98" spans="5:10" ht="15.75" customHeight="1" x14ac:dyDescent="0.35">
      <c r="E98" s="22"/>
      <c r="F98" s="38"/>
      <c r="G98" s="22"/>
      <c r="H98" s="22"/>
      <c r="I98" s="22"/>
      <c r="J98" s="22"/>
    </row>
    <row r="99" spans="5:10" ht="15.75" customHeight="1" x14ac:dyDescent="0.35">
      <c r="E99" s="22"/>
      <c r="F99" s="38"/>
      <c r="G99" s="22"/>
      <c r="H99" s="22"/>
      <c r="I99" s="22"/>
      <c r="J99" s="22"/>
    </row>
    <row r="100" spans="5:10" ht="15.75" customHeight="1" x14ac:dyDescent="0.35">
      <c r="E100" s="22"/>
      <c r="F100" s="38"/>
      <c r="G100" s="22"/>
      <c r="H100" s="22"/>
      <c r="I100" s="22"/>
      <c r="J100" s="22"/>
    </row>
    <row r="101" spans="5:10" ht="15.75" customHeight="1" x14ac:dyDescent="0.35">
      <c r="E101" s="22"/>
      <c r="F101" s="38"/>
      <c r="G101" s="22"/>
      <c r="H101" s="22"/>
      <c r="I101" s="22"/>
      <c r="J101" s="22"/>
    </row>
    <row r="102" spans="5:10" ht="15.75" customHeight="1" x14ac:dyDescent="0.35">
      <c r="E102" s="22"/>
      <c r="F102" s="38"/>
      <c r="G102" s="22"/>
      <c r="H102" s="22"/>
      <c r="I102" s="22"/>
      <c r="J102" s="22"/>
    </row>
    <row r="103" spans="5:10" ht="15.75" customHeight="1" x14ac:dyDescent="0.35">
      <c r="E103" s="22"/>
      <c r="F103" s="38"/>
      <c r="G103" s="22"/>
      <c r="H103" s="22"/>
      <c r="I103" s="22"/>
      <c r="J103" s="22"/>
    </row>
    <row r="104" spans="5:10" ht="15.75" customHeight="1" x14ac:dyDescent="0.35">
      <c r="E104" s="22"/>
      <c r="F104" s="38"/>
      <c r="G104" s="22"/>
      <c r="H104" s="22"/>
      <c r="I104" s="22"/>
      <c r="J104" s="22"/>
    </row>
    <row r="105" spans="5:10" ht="15.75" customHeight="1" x14ac:dyDescent="0.35">
      <c r="E105" s="22"/>
      <c r="F105" s="38"/>
      <c r="G105" s="22"/>
      <c r="H105" s="22"/>
      <c r="I105" s="22"/>
      <c r="J105" s="22"/>
    </row>
    <row r="106" spans="5:10" ht="15.75" customHeight="1" x14ac:dyDescent="0.35">
      <c r="E106" s="22"/>
      <c r="F106" s="38"/>
      <c r="G106" s="22"/>
      <c r="H106" s="22"/>
      <c r="I106" s="22"/>
      <c r="J106" s="22"/>
    </row>
    <row r="107" spans="5:10" ht="15.75" customHeight="1" x14ac:dyDescent="0.35">
      <c r="E107" s="22"/>
      <c r="F107" s="38"/>
      <c r="G107" s="22"/>
      <c r="H107" s="22"/>
      <c r="I107" s="22"/>
      <c r="J107" s="22"/>
    </row>
    <row r="108" spans="5:10" ht="15.75" customHeight="1" x14ac:dyDescent="0.35">
      <c r="E108" s="22"/>
      <c r="F108" s="38"/>
      <c r="G108" s="22"/>
      <c r="H108" s="22"/>
      <c r="I108" s="22"/>
      <c r="J108" s="22"/>
    </row>
    <row r="109" spans="5:10" ht="15.75" customHeight="1" x14ac:dyDescent="0.35">
      <c r="E109" s="22"/>
      <c r="F109" s="38"/>
      <c r="G109" s="22"/>
      <c r="H109" s="22"/>
      <c r="I109" s="22"/>
      <c r="J109" s="22"/>
    </row>
    <row r="110" spans="5:10" ht="15.75" customHeight="1" x14ac:dyDescent="0.35">
      <c r="E110" s="22"/>
      <c r="F110" s="38"/>
      <c r="G110" s="22"/>
      <c r="H110" s="22"/>
      <c r="I110" s="22"/>
      <c r="J110" s="22"/>
    </row>
    <row r="111" spans="5:10" ht="15.75" customHeight="1" x14ac:dyDescent="0.35">
      <c r="E111" s="22"/>
      <c r="F111" s="38"/>
      <c r="G111" s="22"/>
      <c r="H111" s="22"/>
      <c r="I111" s="22"/>
      <c r="J111" s="22"/>
    </row>
    <row r="112" spans="5:10" ht="15.75" customHeight="1" x14ac:dyDescent="0.35">
      <c r="E112" s="22"/>
      <c r="F112" s="38"/>
      <c r="G112" s="22"/>
      <c r="H112" s="22"/>
      <c r="I112" s="22"/>
      <c r="J112" s="22"/>
    </row>
    <row r="113" spans="5:10" ht="15.75" customHeight="1" x14ac:dyDescent="0.35">
      <c r="E113" s="22"/>
      <c r="F113" s="38"/>
      <c r="G113" s="22"/>
      <c r="H113" s="22"/>
      <c r="I113" s="22"/>
      <c r="J113" s="22"/>
    </row>
    <row r="114" spans="5:10" ht="15.75" customHeight="1" x14ac:dyDescent="0.35">
      <c r="E114" s="22"/>
      <c r="F114" s="38"/>
      <c r="G114" s="22"/>
      <c r="H114" s="22"/>
      <c r="I114" s="22"/>
      <c r="J114" s="22"/>
    </row>
    <row r="115" spans="5:10" ht="15.75" customHeight="1" x14ac:dyDescent="0.35">
      <c r="E115" s="22"/>
      <c r="F115" s="38"/>
      <c r="G115" s="22"/>
      <c r="H115" s="22"/>
      <c r="I115" s="22"/>
      <c r="J115" s="22"/>
    </row>
    <row r="116" spans="5:10" ht="15.75" customHeight="1" x14ac:dyDescent="0.35">
      <c r="E116" s="22"/>
      <c r="F116" s="38"/>
      <c r="G116" s="22"/>
      <c r="H116" s="22"/>
      <c r="I116" s="22"/>
      <c r="J116" s="22"/>
    </row>
    <row r="117" spans="5:10" ht="15.75" customHeight="1" x14ac:dyDescent="0.35">
      <c r="E117" s="22"/>
      <c r="F117" s="38"/>
      <c r="G117" s="22"/>
      <c r="H117" s="22"/>
      <c r="I117" s="22"/>
      <c r="J117" s="22"/>
    </row>
    <row r="118" spans="5:10" ht="15.75" customHeight="1" x14ac:dyDescent="0.35">
      <c r="E118" s="22"/>
      <c r="F118" s="38"/>
      <c r="G118" s="22"/>
      <c r="H118" s="22"/>
      <c r="I118" s="22"/>
      <c r="J118" s="22"/>
    </row>
    <row r="119" spans="5:10" ht="15.75" customHeight="1" x14ac:dyDescent="0.35">
      <c r="E119" s="22"/>
      <c r="F119" s="38"/>
      <c r="G119" s="22"/>
      <c r="H119" s="22"/>
      <c r="I119" s="22"/>
      <c r="J119" s="22"/>
    </row>
    <row r="120" spans="5:10" ht="15.75" customHeight="1" x14ac:dyDescent="0.35">
      <c r="E120" s="22"/>
      <c r="F120" s="38"/>
      <c r="G120" s="22"/>
      <c r="H120" s="22"/>
      <c r="I120" s="22"/>
      <c r="J120" s="22"/>
    </row>
    <row r="121" spans="5:10" ht="15.75" customHeight="1" x14ac:dyDescent="0.35">
      <c r="E121" s="22"/>
      <c r="F121" s="38"/>
      <c r="G121" s="22"/>
      <c r="H121" s="22"/>
      <c r="I121" s="22"/>
      <c r="J121" s="22"/>
    </row>
    <row r="122" spans="5:10" ht="15.75" customHeight="1" x14ac:dyDescent="0.35">
      <c r="E122" s="22"/>
      <c r="F122" s="38"/>
      <c r="G122" s="22"/>
      <c r="H122" s="22"/>
      <c r="I122" s="22"/>
      <c r="J122" s="22"/>
    </row>
    <row r="123" spans="5:10" ht="15.75" customHeight="1" x14ac:dyDescent="0.35">
      <c r="E123" s="22"/>
      <c r="F123" s="38"/>
      <c r="G123" s="22"/>
      <c r="H123" s="22"/>
      <c r="I123" s="22"/>
      <c r="J123" s="22"/>
    </row>
    <row r="124" spans="5:10" ht="15.75" customHeight="1" x14ac:dyDescent="0.35">
      <c r="E124" s="22"/>
      <c r="F124" s="38"/>
      <c r="G124" s="22"/>
      <c r="H124" s="22"/>
      <c r="I124" s="22"/>
      <c r="J124" s="22"/>
    </row>
    <row r="125" spans="5:10" ht="15.75" customHeight="1" x14ac:dyDescent="0.35">
      <c r="E125" s="22"/>
      <c r="F125" s="38"/>
      <c r="G125" s="22"/>
      <c r="H125" s="22"/>
      <c r="I125" s="22"/>
      <c r="J125" s="22"/>
    </row>
    <row r="126" spans="5:10" ht="15.75" customHeight="1" x14ac:dyDescent="0.35">
      <c r="E126" s="22"/>
      <c r="F126" s="38"/>
      <c r="G126" s="22"/>
      <c r="H126" s="22"/>
      <c r="I126" s="22"/>
      <c r="J126" s="22"/>
    </row>
    <row r="127" spans="5:10" ht="15.75" customHeight="1" x14ac:dyDescent="0.35">
      <c r="E127" s="22"/>
      <c r="F127" s="38"/>
      <c r="G127" s="22"/>
      <c r="H127" s="22"/>
      <c r="I127" s="22"/>
      <c r="J127" s="22"/>
    </row>
    <row r="128" spans="5:10" ht="15.75" customHeight="1" x14ac:dyDescent="0.35">
      <c r="E128" s="22"/>
      <c r="F128" s="38"/>
      <c r="G128" s="22"/>
      <c r="H128" s="22"/>
      <c r="I128" s="22"/>
      <c r="J128" s="22"/>
    </row>
    <row r="129" spans="5:10" ht="15.75" customHeight="1" x14ac:dyDescent="0.35">
      <c r="E129" s="22"/>
      <c r="F129" s="38"/>
      <c r="G129" s="22"/>
      <c r="H129" s="22"/>
      <c r="I129" s="22"/>
      <c r="J129" s="22"/>
    </row>
    <row r="130" spans="5:10" ht="15.75" customHeight="1" x14ac:dyDescent="0.35">
      <c r="E130" s="22"/>
      <c r="F130" s="38"/>
      <c r="G130" s="22"/>
      <c r="H130" s="22"/>
      <c r="I130" s="22"/>
      <c r="J130" s="22"/>
    </row>
    <row r="131" spans="5:10" ht="15.75" customHeight="1" x14ac:dyDescent="0.35">
      <c r="E131" s="22"/>
      <c r="F131" s="38"/>
      <c r="G131" s="22"/>
      <c r="H131" s="22"/>
      <c r="I131" s="22"/>
      <c r="J131" s="22"/>
    </row>
    <row r="132" spans="5:10" ht="15.75" customHeight="1" x14ac:dyDescent="0.35">
      <c r="E132" s="22"/>
      <c r="F132" s="38"/>
      <c r="G132" s="22"/>
      <c r="H132" s="22"/>
      <c r="I132" s="22"/>
      <c r="J132" s="22"/>
    </row>
    <row r="133" spans="5:10" ht="15.75" customHeight="1" x14ac:dyDescent="0.35">
      <c r="E133" s="22"/>
      <c r="F133" s="38"/>
      <c r="G133" s="22"/>
      <c r="H133" s="22"/>
      <c r="I133" s="22"/>
      <c r="J133" s="22"/>
    </row>
    <row r="134" spans="5:10" ht="15.75" customHeight="1" x14ac:dyDescent="0.35">
      <c r="E134" s="22"/>
      <c r="F134" s="38"/>
      <c r="G134" s="22"/>
      <c r="H134" s="22"/>
      <c r="I134" s="22"/>
      <c r="J134" s="22"/>
    </row>
    <row r="135" spans="5:10" ht="15.75" customHeight="1" x14ac:dyDescent="0.35">
      <c r="E135" s="22"/>
      <c r="F135" s="38"/>
      <c r="G135" s="22"/>
      <c r="H135" s="22"/>
      <c r="I135" s="22"/>
      <c r="J135" s="22"/>
    </row>
    <row r="136" spans="5:10" ht="15.75" customHeight="1" x14ac:dyDescent="0.35">
      <c r="E136" s="22"/>
      <c r="F136" s="38"/>
      <c r="G136" s="22"/>
      <c r="H136" s="22"/>
      <c r="I136" s="22"/>
      <c r="J136" s="22"/>
    </row>
    <row r="137" spans="5:10" ht="15.75" customHeight="1" x14ac:dyDescent="0.35">
      <c r="E137" s="22"/>
      <c r="F137" s="38"/>
      <c r="G137" s="22"/>
      <c r="H137" s="22"/>
      <c r="I137" s="22"/>
      <c r="J137" s="22"/>
    </row>
    <row r="138" spans="5:10" ht="15.75" customHeight="1" x14ac:dyDescent="0.35">
      <c r="E138" s="22"/>
      <c r="F138" s="38"/>
      <c r="G138" s="22"/>
      <c r="H138" s="22"/>
      <c r="I138" s="22"/>
      <c r="J138" s="22"/>
    </row>
    <row r="139" spans="5:10" ht="15.75" customHeight="1" x14ac:dyDescent="0.35">
      <c r="E139" s="22"/>
      <c r="F139" s="38"/>
      <c r="G139" s="22"/>
      <c r="H139" s="22"/>
      <c r="I139" s="22"/>
      <c r="J139" s="22"/>
    </row>
    <row r="140" spans="5:10" ht="15.75" customHeight="1" x14ac:dyDescent="0.35">
      <c r="E140" s="22"/>
      <c r="F140" s="38"/>
      <c r="G140" s="22"/>
      <c r="H140" s="22"/>
      <c r="I140" s="22"/>
      <c r="J140" s="22"/>
    </row>
    <row r="141" spans="5:10" ht="15.75" customHeight="1" x14ac:dyDescent="0.35">
      <c r="E141" s="22"/>
      <c r="F141" s="38"/>
      <c r="G141" s="22"/>
      <c r="H141" s="22"/>
      <c r="I141" s="22"/>
      <c r="J141" s="22"/>
    </row>
    <row r="142" spans="5:10" ht="15.75" customHeight="1" x14ac:dyDescent="0.35">
      <c r="E142" s="22"/>
      <c r="F142" s="38"/>
      <c r="G142" s="22"/>
      <c r="H142" s="22"/>
      <c r="I142" s="22"/>
      <c r="J142" s="22"/>
    </row>
    <row r="143" spans="5:10" ht="15.75" customHeight="1" x14ac:dyDescent="0.35">
      <c r="E143" s="22"/>
      <c r="F143" s="38"/>
      <c r="G143" s="22"/>
      <c r="H143" s="22"/>
      <c r="I143" s="22"/>
      <c r="J143" s="22"/>
    </row>
    <row r="144" spans="5:10" ht="15.75" customHeight="1" x14ac:dyDescent="0.35">
      <c r="E144" s="22"/>
      <c r="F144" s="38"/>
      <c r="G144" s="22"/>
      <c r="H144" s="22"/>
      <c r="I144" s="22"/>
      <c r="J144" s="22"/>
    </row>
    <row r="145" spans="5:10" ht="15.75" customHeight="1" x14ac:dyDescent="0.35">
      <c r="E145" s="22"/>
      <c r="F145" s="38"/>
      <c r="G145" s="22"/>
      <c r="H145" s="22"/>
      <c r="I145" s="22"/>
      <c r="J145" s="22"/>
    </row>
    <row r="146" spans="5:10" ht="15.75" customHeight="1" x14ac:dyDescent="0.35">
      <c r="E146" s="22"/>
      <c r="F146" s="38"/>
      <c r="G146" s="22"/>
      <c r="H146" s="22"/>
      <c r="I146" s="22"/>
      <c r="J146" s="22"/>
    </row>
    <row r="147" spans="5:10" ht="15.75" customHeight="1" x14ac:dyDescent="0.35">
      <c r="E147" s="22"/>
      <c r="F147" s="38"/>
      <c r="G147" s="22"/>
      <c r="H147" s="22"/>
      <c r="I147" s="22"/>
      <c r="J147" s="22"/>
    </row>
    <row r="148" spans="5:10" ht="15.75" customHeight="1" x14ac:dyDescent="0.35">
      <c r="E148" s="22"/>
      <c r="F148" s="38"/>
      <c r="G148" s="22"/>
      <c r="H148" s="22"/>
      <c r="I148" s="22"/>
      <c r="J148" s="22"/>
    </row>
    <row r="149" spans="5:10" ht="15.75" customHeight="1" x14ac:dyDescent="0.35">
      <c r="E149" s="22"/>
      <c r="F149" s="38"/>
      <c r="G149" s="22"/>
      <c r="H149" s="22"/>
      <c r="I149" s="22"/>
      <c r="J149" s="22"/>
    </row>
    <row r="150" spans="5:10" ht="15.75" customHeight="1" x14ac:dyDescent="0.35">
      <c r="E150" s="22"/>
      <c r="F150" s="38"/>
      <c r="G150" s="22"/>
      <c r="H150" s="22"/>
      <c r="I150" s="22"/>
      <c r="J150" s="22"/>
    </row>
    <row r="151" spans="5:10" ht="15.75" customHeight="1" x14ac:dyDescent="0.35">
      <c r="E151" s="22"/>
      <c r="F151" s="38"/>
      <c r="G151" s="22"/>
      <c r="H151" s="22"/>
      <c r="I151" s="22"/>
      <c r="J151" s="22"/>
    </row>
    <row r="152" spans="5:10" ht="15.75" customHeight="1" x14ac:dyDescent="0.35">
      <c r="E152" s="22"/>
      <c r="F152" s="38"/>
      <c r="G152" s="22"/>
      <c r="H152" s="22"/>
      <c r="I152" s="22"/>
      <c r="J152" s="22"/>
    </row>
    <row r="153" spans="5:10" ht="15.75" customHeight="1" x14ac:dyDescent="0.35">
      <c r="E153" s="22"/>
      <c r="F153" s="38"/>
      <c r="G153" s="22"/>
      <c r="H153" s="22"/>
      <c r="I153" s="22"/>
      <c r="J153" s="22"/>
    </row>
    <row r="154" spans="5:10" ht="15.75" customHeight="1" x14ac:dyDescent="0.35">
      <c r="E154" s="22"/>
      <c r="F154" s="38"/>
      <c r="G154" s="22"/>
      <c r="H154" s="22"/>
      <c r="I154" s="22"/>
      <c r="J154" s="22"/>
    </row>
    <row r="155" spans="5:10" ht="15.75" customHeight="1" x14ac:dyDescent="0.35">
      <c r="E155" s="22"/>
      <c r="F155" s="38"/>
      <c r="G155" s="22"/>
      <c r="H155" s="22"/>
      <c r="I155" s="22"/>
      <c r="J155" s="22"/>
    </row>
    <row r="156" spans="5:10" ht="15.75" customHeight="1" x14ac:dyDescent="0.35">
      <c r="E156" s="22"/>
      <c r="F156" s="38"/>
      <c r="G156" s="22"/>
      <c r="H156" s="22"/>
      <c r="I156" s="22"/>
      <c r="J156" s="22"/>
    </row>
    <row r="157" spans="5:10" ht="15.75" customHeight="1" x14ac:dyDescent="0.35">
      <c r="E157" s="22"/>
      <c r="F157" s="38"/>
      <c r="G157" s="22"/>
      <c r="H157" s="22"/>
      <c r="I157" s="22"/>
      <c r="J157" s="22"/>
    </row>
    <row r="158" spans="5:10" ht="15.75" customHeight="1" x14ac:dyDescent="0.35">
      <c r="E158" s="22"/>
      <c r="F158" s="38"/>
      <c r="G158" s="22"/>
      <c r="H158" s="22"/>
      <c r="I158" s="22"/>
      <c r="J158" s="22"/>
    </row>
    <row r="159" spans="5:10" ht="15.75" customHeight="1" x14ac:dyDescent="0.35">
      <c r="E159" s="22"/>
      <c r="F159" s="38"/>
      <c r="G159" s="22"/>
      <c r="H159" s="22"/>
      <c r="I159" s="22"/>
      <c r="J159" s="22"/>
    </row>
    <row r="160" spans="5:10" ht="15.75" customHeight="1" x14ac:dyDescent="0.35">
      <c r="E160" s="22"/>
      <c r="F160" s="38"/>
      <c r="G160" s="22"/>
      <c r="H160" s="22"/>
      <c r="I160" s="22"/>
      <c r="J160" s="22"/>
    </row>
    <row r="161" spans="5:10" ht="15.75" customHeight="1" x14ac:dyDescent="0.35">
      <c r="E161" s="22"/>
      <c r="F161" s="38"/>
      <c r="G161" s="22"/>
      <c r="H161" s="22"/>
      <c r="I161" s="22"/>
      <c r="J161" s="22"/>
    </row>
    <row r="162" spans="5:10" ht="15.75" customHeight="1" x14ac:dyDescent="0.35">
      <c r="E162" s="22"/>
      <c r="F162" s="38"/>
      <c r="G162" s="22"/>
      <c r="H162" s="22"/>
      <c r="I162" s="22"/>
      <c r="J162" s="22"/>
    </row>
    <row r="163" spans="5:10" ht="15.75" customHeight="1" x14ac:dyDescent="0.35">
      <c r="E163" s="22"/>
      <c r="F163" s="38"/>
      <c r="G163" s="22"/>
      <c r="H163" s="22"/>
      <c r="I163" s="22"/>
      <c r="J163" s="22"/>
    </row>
    <row r="164" spans="5:10" ht="15.75" customHeight="1" x14ac:dyDescent="0.35">
      <c r="E164" s="22"/>
      <c r="F164" s="38"/>
      <c r="G164" s="22"/>
      <c r="H164" s="22"/>
      <c r="I164" s="22"/>
      <c r="J164" s="22"/>
    </row>
    <row r="165" spans="5:10" ht="15.75" customHeight="1" x14ac:dyDescent="0.35">
      <c r="E165" s="22"/>
      <c r="F165" s="38"/>
      <c r="G165" s="22"/>
      <c r="H165" s="22"/>
      <c r="I165" s="22"/>
      <c r="J165" s="22"/>
    </row>
    <row r="166" spans="5:10" ht="15.75" customHeight="1" x14ac:dyDescent="0.35">
      <c r="E166" s="22"/>
      <c r="F166" s="38"/>
      <c r="G166" s="22"/>
      <c r="H166" s="22"/>
      <c r="I166" s="22"/>
      <c r="J166" s="22"/>
    </row>
    <row r="167" spans="5:10" ht="15.75" customHeight="1" x14ac:dyDescent="0.35">
      <c r="E167" s="22"/>
      <c r="F167" s="38"/>
      <c r="G167" s="22"/>
      <c r="H167" s="22"/>
      <c r="I167" s="22"/>
      <c r="J167" s="22"/>
    </row>
    <row r="168" spans="5:10" ht="15.75" customHeight="1" x14ac:dyDescent="0.35">
      <c r="E168" s="22"/>
      <c r="F168" s="38"/>
      <c r="G168" s="22"/>
      <c r="H168" s="22"/>
      <c r="I168" s="22"/>
      <c r="J168" s="22"/>
    </row>
    <row r="169" spans="5:10" ht="15.75" customHeight="1" x14ac:dyDescent="0.35">
      <c r="E169" s="22"/>
      <c r="F169" s="38"/>
      <c r="G169" s="22"/>
      <c r="H169" s="22"/>
      <c r="I169" s="22"/>
      <c r="J169" s="22"/>
    </row>
    <row r="170" spans="5:10" ht="15.75" customHeight="1" x14ac:dyDescent="0.35">
      <c r="E170" s="22"/>
      <c r="F170" s="38"/>
      <c r="G170" s="22"/>
      <c r="H170" s="22"/>
      <c r="I170" s="22"/>
      <c r="J170" s="22"/>
    </row>
    <row r="171" spans="5:10" ht="15.75" customHeight="1" x14ac:dyDescent="0.35">
      <c r="E171" s="22"/>
      <c r="F171" s="38"/>
      <c r="G171" s="22"/>
      <c r="H171" s="22"/>
      <c r="I171" s="22"/>
      <c r="J171" s="22"/>
    </row>
    <row r="172" spans="5:10" ht="15.75" customHeight="1" x14ac:dyDescent="0.35">
      <c r="E172" s="22"/>
      <c r="F172" s="38"/>
      <c r="G172" s="22"/>
      <c r="H172" s="22"/>
      <c r="I172" s="22"/>
      <c r="J172" s="22"/>
    </row>
    <row r="173" spans="5:10" ht="15.75" customHeight="1" x14ac:dyDescent="0.35">
      <c r="E173" s="22"/>
      <c r="F173" s="38"/>
      <c r="G173" s="22"/>
      <c r="H173" s="22"/>
      <c r="I173" s="22"/>
      <c r="J173" s="22"/>
    </row>
    <row r="174" spans="5:10" ht="15.75" customHeight="1" x14ac:dyDescent="0.35">
      <c r="E174" s="22"/>
      <c r="F174" s="38"/>
      <c r="G174" s="22"/>
      <c r="H174" s="22"/>
      <c r="I174" s="22"/>
      <c r="J174" s="22"/>
    </row>
    <row r="175" spans="5:10" ht="15.75" customHeight="1" x14ac:dyDescent="0.35">
      <c r="E175" s="22"/>
      <c r="F175" s="38"/>
      <c r="G175" s="22"/>
      <c r="H175" s="22"/>
      <c r="I175" s="22"/>
      <c r="J175" s="22"/>
    </row>
    <row r="176" spans="5:10" ht="15.75" customHeight="1" x14ac:dyDescent="0.35">
      <c r="E176" s="22"/>
      <c r="F176" s="38"/>
      <c r="G176" s="22"/>
      <c r="H176" s="22"/>
      <c r="I176" s="22"/>
      <c r="J176" s="22"/>
    </row>
    <row r="177" spans="5:10" ht="15.75" customHeight="1" x14ac:dyDescent="0.35">
      <c r="E177" s="22"/>
      <c r="F177" s="38"/>
      <c r="G177" s="22"/>
      <c r="H177" s="22"/>
      <c r="I177" s="22"/>
      <c r="J177" s="22"/>
    </row>
    <row r="178" spans="5:10" ht="15.75" customHeight="1" x14ac:dyDescent="0.35">
      <c r="E178" s="22"/>
      <c r="F178" s="38"/>
      <c r="G178" s="22"/>
      <c r="H178" s="22"/>
      <c r="I178" s="22"/>
      <c r="J178" s="22"/>
    </row>
    <row r="179" spans="5:10" ht="15.75" customHeight="1" x14ac:dyDescent="0.35">
      <c r="E179" s="22"/>
      <c r="F179" s="38"/>
      <c r="G179" s="22"/>
      <c r="H179" s="22"/>
      <c r="I179" s="22"/>
      <c r="J179" s="22"/>
    </row>
    <row r="180" spans="5:10" ht="15.75" customHeight="1" x14ac:dyDescent="0.35">
      <c r="E180" s="22"/>
      <c r="F180" s="38"/>
      <c r="G180" s="22"/>
      <c r="H180" s="22"/>
      <c r="I180" s="22"/>
      <c r="J180" s="22"/>
    </row>
    <row r="181" spans="5:10" ht="15.75" customHeight="1" x14ac:dyDescent="0.35">
      <c r="E181" s="22"/>
      <c r="F181" s="38"/>
      <c r="G181" s="22"/>
      <c r="H181" s="22"/>
      <c r="I181" s="22"/>
      <c r="J181" s="22"/>
    </row>
    <row r="182" spans="5:10" ht="15.75" customHeight="1" x14ac:dyDescent="0.35">
      <c r="E182" s="22"/>
      <c r="F182" s="38"/>
      <c r="G182" s="22"/>
      <c r="H182" s="22"/>
      <c r="I182" s="22"/>
      <c r="J182" s="22"/>
    </row>
    <row r="183" spans="5:10" ht="15.75" customHeight="1" x14ac:dyDescent="0.35">
      <c r="E183" s="22"/>
      <c r="F183" s="38"/>
      <c r="G183" s="22"/>
      <c r="H183" s="22"/>
      <c r="I183" s="22"/>
      <c r="J183" s="22"/>
    </row>
    <row r="184" spans="5:10" ht="15.75" customHeight="1" x14ac:dyDescent="0.35">
      <c r="E184" s="22"/>
      <c r="F184" s="38"/>
      <c r="G184" s="22"/>
      <c r="H184" s="22"/>
      <c r="I184" s="22"/>
      <c r="J184" s="22"/>
    </row>
    <row r="185" spans="5:10" ht="15.75" customHeight="1" x14ac:dyDescent="0.35">
      <c r="E185" s="22"/>
      <c r="F185" s="38"/>
      <c r="G185" s="22"/>
      <c r="H185" s="22"/>
      <c r="I185" s="22"/>
      <c r="J185" s="22"/>
    </row>
    <row r="186" spans="5:10" ht="15.75" customHeight="1" x14ac:dyDescent="0.35">
      <c r="E186" s="22"/>
      <c r="F186" s="38"/>
      <c r="G186" s="22"/>
      <c r="H186" s="22"/>
      <c r="I186" s="22"/>
      <c r="J186" s="22"/>
    </row>
    <row r="187" spans="5:10" ht="15.75" customHeight="1" x14ac:dyDescent="0.35">
      <c r="E187" s="22"/>
      <c r="F187" s="38"/>
      <c r="G187" s="22"/>
      <c r="H187" s="22"/>
      <c r="I187" s="22"/>
      <c r="J187" s="22"/>
    </row>
    <row r="188" spans="5:10" ht="15.75" customHeight="1" x14ac:dyDescent="0.35">
      <c r="E188" s="22"/>
      <c r="F188" s="38"/>
      <c r="G188" s="22"/>
      <c r="H188" s="22"/>
      <c r="I188" s="22"/>
      <c r="J188" s="22"/>
    </row>
    <row r="189" spans="5:10" ht="15.75" customHeight="1" x14ac:dyDescent="0.35">
      <c r="E189" s="22"/>
      <c r="F189" s="38"/>
      <c r="G189" s="22"/>
      <c r="H189" s="22"/>
      <c r="I189" s="22"/>
      <c r="J189" s="22"/>
    </row>
    <row r="190" spans="5:10" ht="15.75" customHeight="1" x14ac:dyDescent="0.35">
      <c r="E190" s="22"/>
      <c r="F190" s="38"/>
      <c r="G190" s="22"/>
      <c r="H190" s="22"/>
      <c r="I190" s="22"/>
      <c r="J190" s="22"/>
    </row>
    <row r="191" spans="5:10" ht="15.75" customHeight="1" x14ac:dyDescent="0.35">
      <c r="E191" s="22"/>
      <c r="F191" s="38"/>
      <c r="G191" s="22"/>
      <c r="H191" s="22"/>
      <c r="I191" s="22"/>
      <c r="J191" s="22"/>
    </row>
    <row r="192" spans="5:10" ht="15.75" customHeight="1" x14ac:dyDescent="0.35">
      <c r="E192" s="22"/>
      <c r="F192" s="38"/>
      <c r="G192" s="22"/>
      <c r="H192" s="22"/>
      <c r="I192" s="22"/>
      <c r="J192" s="22"/>
    </row>
    <row r="193" spans="5:10" ht="15.75" customHeight="1" x14ac:dyDescent="0.35">
      <c r="E193" s="22"/>
      <c r="F193" s="38"/>
      <c r="G193" s="22"/>
      <c r="H193" s="22"/>
      <c r="I193" s="22"/>
      <c r="J193" s="22"/>
    </row>
    <row r="194" spans="5:10" ht="15.75" customHeight="1" x14ac:dyDescent="0.35">
      <c r="E194" s="22"/>
      <c r="F194" s="38"/>
      <c r="G194" s="22"/>
      <c r="H194" s="22"/>
      <c r="I194" s="22"/>
      <c r="J194" s="22"/>
    </row>
    <row r="195" spans="5:10" ht="15.75" customHeight="1" x14ac:dyDescent="0.35">
      <c r="E195" s="22"/>
      <c r="F195" s="38"/>
      <c r="G195" s="22"/>
      <c r="H195" s="22"/>
      <c r="I195" s="22"/>
      <c r="J195" s="22"/>
    </row>
    <row r="196" spans="5:10" ht="15.75" customHeight="1" x14ac:dyDescent="0.35">
      <c r="E196" s="22"/>
      <c r="F196" s="38"/>
      <c r="G196" s="22"/>
      <c r="H196" s="22"/>
      <c r="I196" s="22"/>
      <c r="J196" s="22"/>
    </row>
    <row r="197" spans="5:10" ht="15.75" customHeight="1" x14ac:dyDescent="0.35">
      <c r="E197" s="22"/>
      <c r="F197" s="38"/>
      <c r="G197" s="22"/>
      <c r="H197" s="22"/>
      <c r="I197" s="22"/>
      <c r="J197" s="22"/>
    </row>
    <row r="198" spans="5:10" ht="15.75" customHeight="1" x14ac:dyDescent="0.35">
      <c r="E198" s="22"/>
      <c r="F198" s="38"/>
      <c r="G198" s="22"/>
      <c r="H198" s="22"/>
      <c r="I198" s="22"/>
      <c r="J198" s="22"/>
    </row>
    <row r="199" spans="5:10" ht="15.75" customHeight="1" x14ac:dyDescent="0.35">
      <c r="E199" s="22"/>
      <c r="F199" s="38"/>
      <c r="G199" s="22"/>
      <c r="H199" s="22"/>
      <c r="I199" s="22"/>
      <c r="J199" s="22"/>
    </row>
    <row r="200" spans="5:10" ht="15.75" customHeight="1" x14ac:dyDescent="0.35">
      <c r="E200" s="22"/>
      <c r="F200" s="38"/>
      <c r="G200" s="22"/>
      <c r="H200" s="22"/>
      <c r="I200" s="22"/>
      <c r="J200" s="22"/>
    </row>
    <row r="201" spans="5:10" ht="15.75" customHeight="1" x14ac:dyDescent="0.35">
      <c r="E201" s="22"/>
      <c r="F201" s="38"/>
      <c r="G201" s="22"/>
      <c r="H201" s="22"/>
      <c r="I201" s="22"/>
      <c r="J201" s="22"/>
    </row>
    <row r="202" spans="5:10" ht="15.75" customHeight="1" x14ac:dyDescent="0.35">
      <c r="E202" s="22"/>
      <c r="F202" s="38"/>
      <c r="G202" s="22"/>
      <c r="H202" s="22"/>
      <c r="I202" s="22"/>
      <c r="J202" s="22"/>
    </row>
    <row r="203" spans="5:10" ht="15.75" customHeight="1" x14ac:dyDescent="0.35">
      <c r="E203" s="22"/>
      <c r="F203" s="38"/>
      <c r="G203" s="22"/>
      <c r="H203" s="22"/>
      <c r="I203" s="22"/>
      <c r="J203" s="22"/>
    </row>
    <row r="204" spans="5:10" ht="15.75" customHeight="1" x14ac:dyDescent="0.35">
      <c r="E204" s="22"/>
      <c r="F204" s="38"/>
      <c r="G204" s="22"/>
      <c r="H204" s="22"/>
      <c r="I204" s="22"/>
      <c r="J204" s="22"/>
    </row>
    <row r="205" spans="5:10" ht="15.75" customHeight="1" x14ac:dyDescent="0.35">
      <c r="E205" s="22"/>
      <c r="F205" s="38"/>
      <c r="G205" s="22"/>
      <c r="H205" s="22"/>
      <c r="I205" s="22"/>
      <c r="J205" s="22"/>
    </row>
    <row r="206" spans="5:10" ht="15.75" customHeight="1" x14ac:dyDescent="0.35">
      <c r="E206" s="22"/>
      <c r="F206" s="38"/>
      <c r="G206" s="22"/>
      <c r="H206" s="22"/>
      <c r="I206" s="22"/>
      <c r="J206" s="22"/>
    </row>
    <row r="207" spans="5:10" ht="15.75" customHeight="1" x14ac:dyDescent="0.35">
      <c r="E207" s="22"/>
      <c r="F207" s="38"/>
      <c r="G207" s="22"/>
      <c r="H207" s="22"/>
      <c r="I207" s="22"/>
      <c r="J207" s="22"/>
    </row>
    <row r="208" spans="5:10" ht="15.75" customHeight="1" x14ac:dyDescent="0.35">
      <c r="E208" s="22"/>
      <c r="F208" s="38"/>
      <c r="G208" s="22"/>
      <c r="H208" s="22"/>
      <c r="I208" s="22"/>
      <c r="J208" s="22"/>
    </row>
    <row r="209" spans="5:10" ht="15.75" customHeight="1" x14ac:dyDescent="0.35">
      <c r="E209" s="22"/>
      <c r="F209" s="38"/>
      <c r="G209" s="22"/>
      <c r="H209" s="22"/>
      <c r="I209" s="22"/>
      <c r="J209" s="22"/>
    </row>
    <row r="210" spans="5:10" ht="15.75" customHeight="1" x14ac:dyDescent="0.35">
      <c r="E210" s="22"/>
      <c r="F210" s="38"/>
      <c r="G210" s="22"/>
      <c r="H210" s="22"/>
      <c r="I210" s="22"/>
      <c r="J210" s="22"/>
    </row>
    <row r="211" spans="5:10" ht="15.75" customHeight="1" x14ac:dyDescent="0.35">
      <c r="E211" s="22"/>
      <c r="F211" s="38"/>
      <c r="G211" s="22"/>
      <c r="H211" s="22"/>
      <c r="I211" s="22"/>
      <c r="J211" s="22"/>
    </row>
    <row r="212" spans="5:10" ht="15.75" customHeight="1" x14ac:dyDescent="0.35">
      <c r="E212" s="22"/>
      <c r="F212" s="38"/>
      <c r="G212" s="22"/>
      <c r="H212" s="22"/>
      <c r="I212" s="22"/>
      <c r="J212" s="22"/>
    </row>
    <row r="213" spans="5:10" ht="15.75" customHeight="1" x14ac:dyDescent="0.35">
      <c r="E213" s="22"/>
      <c r="F213" s="38"/>
      <c r="G213" s="22"/>
      <c r="H213" s="22"/>
      <c r="I213" s="22"/>
      <c r="J213" s="22"/>
    </row>
    <row r="214" spans="5:10" ht="15.75" customHeight="1" x14ac:dyDescent="0.35">
      <c r="E214" s="22"/>
      <c r="F214" s="38"/>
      <c r="G214" s="22"/>
      <c r="H214" s="22"/>
      <c r="I214" s="22"/>
      <c r="J214" s="22"/>
    </row>
    <row r="215" spans="5:10" ht="15.75" customHeight="1" x14ac:dyDescent="0.35">
      <c r="E215" s="22"/>
      <c r="F215" s="38"/>
      <c r="G215" s="22"/>
      <c r="H215" s="22"/>
      <c r="I215" s="22"/>
      <c r="J215" s="22"/>
    </row>
    <row r="216" spans="5:10" ht="15.75" customHeight="1" x14ac:dyDescent="0.35">
      <c r="E216" s="22"/>
      <c r="F216" s="38"/>
      <c r="G216" s="22"/>
      <c r="H216" s="22"/>
      <c r="I216" s="22"/>
      <c r="J216" s="22"/>
    </row>
    <row r="217" spans="5:10" ht="15.75" customHeight="1" x14ac:dyDescent="0.35">
      <c r="E217" s="22"/>
      <c r="F217" s="38"/>
      <c r="G217" s="22"/>
      <c r="H217" s="22"/>
      <c r="I217" s="22"/>
      <c r="J217" s="22"/>
    </row>
    <row r="218" spans="5:10" ht="15.75" customHeight="1" x14ac:dyDescent="0.35">
      <c r="E218" s="22"/>
      <c r="F218" s="38"/>
      <c r="G218" s="22"/>
      <c r="H218" s="22"/>
      <c r="I218" s="22"/>
      <c r="J218" s="22"/>
    </row>
    <row r="219" spans="5:10" ht="15.75" customHeight="1" x14ac:dyDescent="0.35">
      <c r="E219" s="22"/>
      <c r="F219" s="38"/>
      <c r="G219" s="22"/>
      <c r="H219" s="22"/>
      <c r="I219" s="22"/>
      <c r="J219" s="22"/>
    </row>
    <row r="220" spans="5:10" ht="15.75" customHeight="1" x14ac:dyDescent="0.35">
      <c r="E220" s="22"/>
      <c r="F220" s="38"/>
      <c r="G220" s="22"/>
      <c r="H220" s="22"/>
      <c r="I220" s="22"/>
      <c r="J220" s="22"/>
    </row>
    <row r="221" spans="5:10" ht="15.75" customHeight="1" x14ac:dyDescent="0.35">
      <c r="E221" s="22"/>
      <c r="F221" s="38"/>
      <c r="G221" s="22"/>
      <c r="H221" s="22"/>
      <c r="I221" s="22"/>
      <c r="J221" s="22"/>
    </row>
    <row r="222" spans="5:10" ht="15.75" customHeight="1" x14ac:dyDescent="0.35">
      <c r="E222" s="22"/>
      <c r="F222" s="38"/>
      <c r="G222" s="22"/>
      <c r="H222" s="22"/>
      <c r="I222" s="22"/>
      <c r="J222" s="22"/>
    </row>
    <row r="223" spans="5:10" ht="15.75" customHeight="1" x14ac:dyDescent="0.35">
      <c r="E223" s="22"/>
      <c r="F223" s="38"/>
      <c r="G223" s="22"/>
      <c r="H223" s="22"/>
      <c r="I223" s="22"/>
      <c r="J223" s="22"/>
    </row>
    <row r="224" spans="5:10" ht="15.75" customHeight="1" x14ac:dyDescent="0.35">
      <c r="E224" s="22"/>
      <c r="F224" s="38"/>
      <c r="G224" s="22"/>
      <c r="H224" s="22"/>
      <c r="I224" s="22"/>
      <c r="J224" s="22"/>
    </row>
    <row r="225" spans="5:10" ht="15.75" customHeight="1" x14ac:dyDescent="0.35">
      <c r="E225" s="22"/>
      <c r="F225" s="38"/>
      <c r="G225" s="22"/>
      <c r="H225" s="22"/>
      <c r="I225" s="22"/>
      <c r="J225" s="22"/>
    </row>
    <row r="226" spans="5:10" ht="15.75" customHeight="1" x14ac:dyDescent="0.3"/>
    <row r="227" spans="5:10" ht="15.75" customHeight="1" x14ac:dyDescent="0.3"/>
    <row r="228" spans="5:10" ht="15.75" customHeight="1" x14ac:dyDescent="0.3"/>
    <row r="229" spans="5:10" ht="15.75" customHeight="1" x14ac:dyDescent="0.3"/>
    <row r="230" spans="5:10" ht="15.75" customHeight="1" x14ac:dyDescent="0.3"/>
    <row r="231" spans="5:10" ht="15.75" customHeight="1" x14ac:dyDescent="0.3"/>
    <row r="232" spans="5:10" ht="15.75" customHeight="1" x14ac:dyDescent="0.3"/>
    <row r="233" spans="5:10" ht="15.75" customHeight="1" x14ac:dyDescent="0.3"/>
    <row r="234" spans="5:10" ht="15.75" customHeight="1" x14ac:dyDescent="0.3"/>
    <row r="235" spans="5:10" ht="15.75" customHeight="1" x14ac:dyDescent="0.3"/>
    <row r="236" spans="5:10" ht="15.75" customHeight="1" x14ac:dyDescent="0.3"/>
    <row r="237" spans="5:10" ht="15.75" customHeight="1" x14ac:dyDescent="0.3"/>
    <row r="238" spans="5:10" ht="15.75" customHeight="1" x14ac:dyDescent="0.3"/>
    <row r="239" spans="5:10" ht="15.75" customHeight="1" x14ac:dyDescent="0.3"/>
    <row r="240" spans="5:1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row r="1001" ht="15.75" customHeight="1" x14ac:dyDescent="0.3"/>
    <row r="1002" ht="15.75" customHeight="1" x14ac:dyDescent="0.3"/>
    <row r="1003" ht="15.75" customHeight="1" x14ac:dyDescent="0.3"/>
    <row r="1004" ht="15.75" customHeight="1" x14ac:dyDescent="0.3"/>
    <row r="1005" ht="15.75" customHeight="1" x14ac:dyDescent="0.3"/>
  </sheetData>
  <autoFilter ref="A9:F9" xr:uid="{127AC976-DA6D-4ECA-8D71-50DA65A56A30}"/>
  <mergeCells count="16">
    <mergeCell ref="Z28:AR40"/>
    <mergeCell ref="A23:A24"/>
    <mergeCell ref="A25:D25"/>
    <mergeCell ref="A12:A13"/>
    <mergeCell ref="A19:D19"/>
    <mergeCell ref="A21:A22"/>
    <mergeCell ref="A14:D14"/>
    <mergeCell ref="A28:F42"/>
    <mergeCell ref="B1:D1"/>
    <mergeCell ref="B2:D2"/>
    <mergeCell ref="B3:D3"/>
    <mergeCell ref="A8:D8"/>
    <mergeCell ref="A10:A11"/>
    <mergeCell ref="B4:F4"/>
    <mergeCell ref="B5:F5"/>
    <mergeCell ref="B6:F6"/>
  </mergeCells>
  <printOptions horizontalCentered="1"/>
  <pageMargins left="0.25" right="0.25" top="0.75" bottom="0.75" header="0" footer="0"/>
  <pageSetup fitToHeight="0" orientation="landscape" r:id="rId1"/>
  <headerFooter>
    <oddFooter>&amp;L&amp;P&amp;R2019-20 TAP Review Rubric Scoring Division of School Improvement</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outlinePr summaryBelow="0" summaryRight="0"/>
  </sheetPr>
  <dimension ref="A1:AT926"/>
  <sheetViews>
    <sheetView showGridLines="0" zoomScale="80" zoomScaleNormal="80" workbookViewId="0">
      <pane xSplit="1" topLeftCell="B1" activePane="topRight" state="frozen"/>
      <selection pane="topRight" activeCell="B1" sqref="B1:G1"/>
    </sheetView>
  </sheetViews>
  <sheetFormatPr defaultColWidth="0" defaultRowHeight="15" customHeight="1" zeroHeight="1" x14ac:dyDescent="0.3"/>
  <cols>
    <col min="1" max="1" width="45.6640625" style="119" customWidth="1"/>
    <col min="2" max="4" width="36.08203125" style="119" customWidth="1"/>
    <col min="5" max="5" width="28.9140625" style="119" customWidth="1"/>
    <col min="6" max="6" width="47.58203125" style="139" customWidth="1"/>
    <col min="7" max="7" width="29" style="29" hidden="1" customWidth="1"/>
    <col min="8" max="16384" width="12.58203125" hidden="1"/>
  </cols>
  <sheetData>
    <row r="1" spans="1:28" ht="32.25" customHeight="1" x14ac:dyDescent="0.3">
      <c r="A1" s="104" t="s">
        <v>14</v>
      </c>
      <c r="B1" s="280">
        <f>'Needs Assessment '!$B$1</f>
        <v>0</v>
      </c>
      <c r="C1" s="280"/>
      <c r="D1" s="280"/>
      <c r="E1" s="280"/>
      <c r="F1" s="280"/>
      <c r="G1" s="280"/>
    </row>
    <row r="2" spans="1:28" ht="32.25" customHeight="1" x14ac:dyDescent="0.3">
      <c r="A2" s="104" t="s">
        <v>15</v>
      </c>
      <c r="B2" s="280">
        <f>'Needs Assessment '!$B$2</f>
        <v>0</v>
      </c>
      <c r="C2" s="280"/>
      <c r="D2" s="280"/>
      <c r="E2" s="280"/>
      <c r="F2" s="280"/>
      <c r="G2" s="280"/>
    </row>
    <row r="3" spans="1:28" ht="32.25" customHeight="1" x14ac:dyDescent="0.3">
      <c r="A3" s="105" t="s">
        <v>16</v>
      </c>
      <c r="B3" s="281">
        <f>'Needs Assessment '!$B$3</f>
        <v>0</v>
      </c>
      <c r="C3" s="281"/>
      <c r="D3" s="281"/>
      <c r="E3" s="281"/>
      <c r="F3" s="281"/>
      <c r="G3" s="281"/>
    </row>
    <row r="4" spans="1:28" ht="33.5" x14ac:dyDescent="0.3">
      <c r="A4" s="330"/>
      <c r="B4" s="330"/>
      <c r="C4" s="330"/>
      <c r="D4" s="330"/>
      <c r="E4" s="330"/>
      <c r="F4" s="330"/>
    </row>
    <row r="5" spans="1:28" ht="26.25" customHeight="1" x14ac:dyDescent="0.3">
      <c r="A5" s="331" t="s">
        <v>102</v>
      </c>
      <c r="B5" s="331"/>
      <c r="C5" s="331"/>
      <c r="D5" s="331"/>
      <c r="E5" s="331"/>
      <c r="F5" s="331"/>
    </row>
    <row r="6" spans="1:28" ht="26.25" customHeight="1" x14ac:dyDescent="0.3">
      <c r="A6" s="97"/>
      <c r="B6" s="98"/>
      <c r="C6" s="98"/>
      <c r="D6" s="98"/>
      <c r="E6" s="106"/>
      <c r="F6" s="106"/>
    </row>
    <row r="7" spans="1:28" ht="18.5" x14ac:dyDescent="0.45">
      <c r="A7" s="99" t="s">
        <v>20</v>
      </c>
      <c r="B7" s="99" t="s">
        <v>21</v>
      </c>
      <c r="C7" s="99" t="s">
        <v>103</v>
      </c>
      <c r="D7" s="99" t="s">
        <v>23</v>
      </c>
      <c r="E7" s="100" t="s">
        <v>24</v>
      </c>
      <c r="F7" s="99" t="s">
        <v>25</v>
      </c>
      <c r="G7" s="103"/>
    </row>
    <row r="8" spans="1:28" ht="50" customHeight="1" x14ac:dyDescent="0.3">
      <c r="A8" s="114" t="s">
        <v>104</v>
      </c>
      <c r="B8" s="148" t="s">
        <v>105</v>
      </c>
      <c r="C8" s="149" t="s">
        <v>106</v>
      </c>
      <c r="D8" s="148" t="s">
        <v>107</v>
      </c>
      <c r="E8" s="107" t="s">
        <v>8</v>
      </c>
      <c r="F8" s="188"/>
      <c r="Z8" s="83" t="s">
        <v>30</v>
      </c>
      <c r="AA8" s="83" t="s">
        <v>31</v>
      </c>
      <c r="AB8" s="86" t="str">
        <f>IF(F8="","",A8&amp;Z8&amp;F8&amp;AA8)</f>
        <v/>
      </c>
    </row>
    <row r="9" spans="1:28" ht="150" customHeight="1" x14ac:dyDescent="0.3">
      <c r="A9" s="166" t="s">
        <v>108</v>
      </c>
      <c r="B9" s="167" t="s">
        <v>109</v>
      </c>
      <c r="C9" s="167" t="s">
        <v>110</v>
      </c>
      <c r="D9" s="167" t="s">
        <v>111</v>
      </c>
      <c r="E9" s="107" t="s">
        <v>8</v>
      </c>
      <c r="F9" s="188"/>
      <c r="G9" s="141"/>
      <c r="Z9" s="83" t="s">
        <v>30</v>
      </c>
      <c r="AA9" s="83" t="s">
        <v>31</v>
      </c>
      <c r="AB9" s="86" t="str">
        <f>IF(F9="","",A9&amp;Z9&amp;F9&amp;AA9)</f>
        <v/>
      </c>
    </row>
    <row r="10" spans="1:28" ht="25.25" customHeight="1" x14ac:dyDescent="0.3">
      <c r="A10" s="109" t="s">
        <v>112</v>
      </c>
      <c r="B10" s="110"/>
      <c r="C10" s="110"/>
      <c r="D10" s="110"/>
      <c r="E10" s="177" t="s">
        <v>4</v>
      </c>
      <c r="F10" s="191"/>
      <c r="AB10" s="84" t="str">
        <f>IF(F10="","",A10&amp;Z8&amp;F10&amp;AA8)</f>
        <v/>
      </c>
    </row>
    <row r="11" spans="1:28" ht="25.25" hidden="1" customHeight="1" x14ac:dyDescent="0.5">
      <c r="A11" s="101"/>
      <c r="B11" s="176"/>
      <c r="C11" s="176"/>
      <c r="D11" s="176"/>
      <c r="E11" s="111"/>
      <c r="F11" s="191"/>
    </row>
    <row r="12" spans="1:28" ht="18.5" x14ac:dyDescent="0.45">
      <c r="A12" s="112" t="s">
        <v>20</v>
      </c>
      <c r="B12" s="112" t="s">
        <v>21</v>
      </c>
      <c r="C12" s="112" t="s">
        <v>22</v>
      </c>
      <c r="D12" s="112" t="s">
        <v>23</v>
      </c>
      <c r="E12" s="113" t="s">
        <v>24</v>
      </c>
      <c r="F12" s="112" t="s">
        <v>25</v>
      </c>
    </row>
    <row r="13" spans="1:28" ht="150" customHeight="1" x14ac:dyDescent="0.35">
      <c r="A13" s="168" t="s">
        <v>113</v>
      </c>
      <c r="B13" s="167" t="s">
        <v>114</v>
      </c>
      <c r="C13" s="169" t="s">
        <v>115</v>
      </c>
      <c r="D13" s="169" t="s">
        <v>116</v>
      </c>
      <c r="E13" s="115" t="s">
        <v>6</v>
      </c>
      <c r="F13" s="190"/>
      <c r="G13"/>
      <c r="Z13" s="83" t="s">
        <v>30</v>
      </c>
      <c r="AA13" s="83" t="s">
        <v>31</v>
      </c>
      <c r="AB13" s="86" t="str">
        <f t="shared" ref="AB13:AB23" si="0">IF(F13="","",A13&amp;Z13&amp;F13&amp;AA13)</f>
        <v/>
      </c>
    </row>
    <row r="14" spans="1:28" ht="50" customHeight="1" x14ac:dyDescent="0.3">
      <c r="A14" s="7" t="s">
        <v>117</v>
      </c>
      <c r="B14" s="15" t="s">
        <v>118</v>
      </c>
      <c r="C14" s="20" t="s">
        <v>28</v>
      </c>
      <c r="D14" s="18" t="s">
        <v>119</v>
      </c>
      <c r="E14" s="115" t="s">
        <v>6</v>
      </c>
      <c r="F14" s="190"/>
      <c r="G14"/>
      <c r="Z14" s="83" t="s">
        <v>30</v>
      </c>
      <c r="AA14" s="83" t="s">
        <v>31</v>
      </c>
      <c r="AB14" s="86" t="str">
        <f t="shared" si="0"/>
        <v/>
      </c>
    </row>
    <row r="15" spans="1:28" ht="204.65" customHeight="1" x14ac:dyDescent="0.3">
      <c r="A15" s="114" t="s">
        <v>120</v>
      </c>
      <c r="B15" s="151" t="s">
        <v>121</v>
      </c>
      <c r="C15" s="151" t="s">
        <v>122</v>
      </c>
      <c r="D15" s="151" t="s">
        <v>123</v>
      </c>
      <c r="E15" s="115" t="s">
        <v>6</v>
      </c>
      <c r="F15" s="190"/>
      <c r="Z15" s="83" t="s">
        <v>30</v>
      </c>
      <c r="AA15" s="83" t="s">
        <v>31</v>
      </c>
      <c r="AB15" s="84" t="str">
        <f t="shared" si="0"/>
        <v/>
      </c>
    </row>
    <row r="16" spans="1:28" ht="209.25" customHeight="1" x14ac:dyDescent="0.3">
      <c r="A16" s="114" t="s">
        <v>124</v>
      </c>
      <c r="B16" s="154" t="s">
        <v>125</v>
      </c>
      <c r="C16" s="259" t="s">
        <v>126</v>
      </c>
      <c r="D16" s="232" t="s">
        <v>127</v>
      </c>
      <c r="E16" s="115" t="s">
        <v>6</v>
      </c>
      <c r="F16" s="190"/>
      <c r="Z16" s="83" t="s">
        <v>30</v>
      </c>
      <c r="AA16" s="83" t="s">
        <v>31</v>
      </c>
      <c r="AB16" s="84" t="str">
        <f t="shared" si="0"/>
        <v/>
      </c>
    </row>
    <row r="17" spans="1:28" ht="93.75" customHeight="1" x14ac:dyDescent="0.3">
      <c r="A17" s="168" t="s">
        <v>128</v>
      </c>
      <c r="B17" s="167" t="s">
        <v>129</v>
      </c>
      <c r="C17" s="170" t="s">
        <v>130</v>
      </c>
      <c r="D17" s="167" t="s">
        <v>131</v>
      </c>
      <c r="E17" s="115" t="s">
        <v>6</v>
      </c>
      <c r="F17" s="190"/>
      <c r="G17"/>
      <c r="Z17" s="83" t="s">
        <v>30</v>
      </c>
      <c r="AA17" s="83" t="s">
        <v>31</v>
      </c>
      <c r="AB17" s="86" t="str">
        <f t="shared" si="0"/>
        <v/>
      </c>
    </row>
    <row r="18" spans="1:28" ht="125" customHeight="1" x14ac:dyDescent="0.3">
      <c r="A18" s="114" t="s">
        <v>132</v>
      </c>
      <c r="B18" s="151" t="s">
        <v>133</v>
      </c>
      <c r="C18" s="151" t="s">
        <v>134</v>
      </c>
      <c r="D18" s="151" t="s">
        <v>135</v>
      </c>
      <c r="E18" s="115" t="s">
        <v>6</v>
      </c>
      <c r="F18" s="190"/>
      <c r="Z18" s="83" t="s">
        <v>30</v>
      </c>
      <c r="AA18" s="83" t="s">
        <v>31</v>
      </c>
      <c r="AB18" s="84" t="str">
        <f t="shared" si="0"/>
        <v/>
      </c>
    </row>
    <row r="19" spans="1:28" ht="100.25" customHeight="1" x14ac:dyDescent="0.3">
      <c r="A19" s="166" t="s">
        <v>136</v>
      </c>
      <c r="B19" s="167" t="s">
        <v>137</v>
      </c>
      <c r="C19" s="167" t="s">
        <v>138</v>
      </c>
      <c r="D19" s="167" t="s">
        <v>139</v>
      </c>
      <c r="E19" s="115" t="s">
        <v>6</v>
      </c>
      <c r="F19" s="190"/>
      <c r="G19"/>
      <c r="Z19" s="83" t="s">
        <v>30</v>
      </c>
      <c r="AA19" s="83" t="s">
        <v>31</v>
      </c>
      <c r="AB19" s="86" t="str">
        <f t="shared" si="0"/>
        <v/>
      </c>
    </row>
    <row r="20" spans="1:28" ht="75" customHeight="1" x14ac:dyDescent="0.3">
      <c r="A20" s="166" t="s">
        <v>140</v>
      </c>
      <c r="B20" s="172" t="s">
        <v>141</v>
      </c>
      <c r="C20" s="137" t="s">
        <v>28</v>
      </c>
      <c r="D20" s="172" t="s">
        <v>142</v>
      </c>
      <c r="E20" s="115" t="s">
        <v>6</v>
      </c>
      <c r="F20" s="190"/>
      <c r="G20" s="152"/>
      <c r="Z20" s="83" t="s">
        <v>30</v>
      </c>
      <c r="AA20" s="83" t="s">
        <v>31</v>
      </c>
      <c r="AB20" s="86" t="str">
        <f t="shared" si="0"/>
        <v/>
      </c>
    </row>
    <row r="21" spans="1:28" ht="193.5" customHeight="1" x14ac:dyDescent="0.35">
      <c r="A21" s="114" t="s">
        <v>143</v>
      </c>
      <c r="B21" s="116" t="s">
        <v>144</v>
      </c>
      <c r="C21" s="135" t="s">
        <v>145</v>
      </c>
      <c r="D21" s="135" t="s">
        <v>146</v>
      </c>
      <c r="E21" s="115" t="s">
        <v>6</v>
      </c>
      <c r="F21" s="190"/>
      <c r="Z21" s="83" t="s">
        <v>30</v>
      </c>
      <c r="AA21" s="83" t="s">
        <v>31</v>
      </c>
      <c r="AB21" s="84" t="str">
        <f t="shared" si="0"/>
        <v/>
      </c>
    </row>
    <row r="22" spans="1:28" ht="75" customHeight="1" x14ac:dyDescent="0.3">
      <c r="A22" s="114" t="s">
        <v>147</v>
      </c>
      <c r="B22" s="116" t="s">
        <v>148</v>
      </c>
      <c r="C22" s="136" t="s">
        <v>28</v>
      </c>
      <c r="D22" s="117" t="s">
        <v>149</v>
      </c>
      <c r="E22" s="118" t="s">
        <v>8</v>
      </c>
      <c r="F22" s="190"/>
      <c r="Z22" s="83" t="s">
        <v>30</v>
      </c>
      <c r="AA22" s="83" t="s">
        <v>31</v>
      </c>
      <c r="AB22" s="84" t="str">
        <f t="shared" si="0"/>
        <v/>
      </c>
    </row>
    <row r="23" spans="1:28" ht="75" customHeight="1" x14ac:dyDescent="0.3">
      <c r="A23" s="168" t="s">
        <v>150</v>
      </c>
      <c r="B23" s="173" t="s">
        <v>151</v>
      </c>
      <c r="C23" s="173" t="s">
        <v>152</v>
      </c>
      <c r="D23" s="173" t="s">
        <v>153</v>
      </c>
      <c r="E23" s="118" t="s">
        <v>8</v>
      </c>
      <c r="F23" s="190"/>
      <c r="G23" s="140"/>
      <c r="Z23" s="83" t="s">
        <v>30</v>
      </c>
      <c r="AA23" s="83" t="s">
        <v>31</v>
      </c>
      <c r="AB23" s="86" t="str">
        <f t="shared" si="0"/>
        <v/>
      </c>
    </row>
    <row r="24" spans="1:28" ht="25.25" customHeight="1" x14ac:dyDescent="0.3">
      <c r="A24" s="110" t="s">
        <v>154</v>
      </c>
      <c r="B24" s="109"/>
      <c r="C24" s="109"/>
      <c r="D24" s="109"/>
      <c r="E24" s="177" t="s">
        <v>155</v>
      </c>
      <c r="F24" s="191"/>
      <c r="Z24" s="83" t="s">
        <v>30</v>
      </c>
      <c r="AA24" s="83" t="s">
        <v>31</v>
      </c>
      <c r="AB24" s="84"/>
    </row>
    <row r="25" spans="1:28" ht="25.25" hidden="1" customHeight="1" x14ac:dyDescent="0.5">
      <c r="A25" s="101"/>
      <c r="B25" s="176"/>
      <c r="C25" s="176"/>
      <c r="D25" s="176"/>
      <c r="E25" s="111"/>
      <c r="F25" s="191"/>
      <c r="Z25" s="83" t="s">
        <v>30</v>
      </c>
      <c r="AA25" s="83" t="s">
        <v>31</v>
      </c>
      <c r="AB25" s="84" t="str">
        <f>IF(F25="","",A25&amp;Z25&amp;F25&amp;AA25)</f>
        <v/>
      </c>
    </row>
    <row r="26" spans="1:28" ht="18.5" x14ac:dyDescent="0.45">
      <c r="A26" s="112" t="s">
        <v>20</v>
      </c>
      <c r="B26" s="112" t="s">
        <v>21</v>
      </c>
      <c r="C26" s="112" t="s">
        <v>22</v>
      </c>
      <c r="D26" s="112" t="s">
        <v>23</v>
      </c>
      <c r="E26" s="113" t="s">
        <v>24</v>
      </c>
      <c r="F26" s="112" t="s">
        <v>25</v>
      </c>
      <c r="Z26" s="83" t="s">
        <v>30</v>
      </c>
      <c r="AA26" s="83" t="s">
        <v>31</v>
      </c>
      <c r="AB26" s="84"/>
    </row>
    <row r="27" spans="1:28" ht="100.25" customHeight="1" x14ac:dyDescent="0.3">
      <c r="A27" s="326" t="s">
        <v>156</v>
      </c>
      <c r="B27" s="153" t="s">
        <v>157</v>
      </c>
      <c r="C27" s="153" t="s">
        <v>158</v>
      </c>
      <c r="D27" s="153" t="s">
        <v>159</v>
      </c>
      <c r="E27" s="115" t="s">
        <v>6</v>
      </c>
      <c r="F27" s="190"/>
      <c r="Z27" s="83" t="s">
        <v>30</v>
      </c>
      <c r="AA27" s="83" t="s">
        <v>31</v>
      </c>
      <c r="AB27" s="84" t="str">
        <f t="shared" ref="AB27:AB34" si="1">IF(F27="","",A27&amp;Z27&amp;F27&amp;AA27)</f>
        <v/>
      </c>
    </row>
    <row r="28" spans="1:28" ht="154.5" customHeight="1" x14ac:dyDescent="0.3">
      <c r="A28" s="327"/>
      <c r="B28" s="174" t="s">
        <v>160</v>
      </c>
      <c r="C28" s="174" t="s">
        <v>161</v>
      </c>
      <c r="D28" s="233" t="s">
        <v>162</v>
      </c>
      <c r="E28" s="115" t="s">
        <v>6</v>
      </c>
      <c r="F28" s="190"/>
      <c r="G28"/>
      <c r="Z28" s="83" t="s">
        <v>30</v>
      </c>
      <c r="AA28" s="83" t="s">
        <v>31</v>
      </c>
      <c r="AB28" s="86" t="str">
        <f t="shared" si="1"/>
        <v/>
      </c>
    </row>
    <row r="29" spans="1:28" ht="75.650000000000006" customHeight="1" x14ac:dyDescent="0.3">
      <c r="A29" s="326" t="s">
        <v>163</v>
      </c>
      <c r="B29" s="153" t="s">
        <v>164</v>
      </c>
      <c r="C29" s="153" t="s">
        <v>165</v>
      </c>
      <c r="D29" s="153" t="s">
        <v>166</v>
      </c>
      <c r="E29" s="118" t="s">
        <v>8</v>
      </c>
      <c r="F29" s="192"/>
      <c r="Z29" s="83" t="s">
        <v>30</v>
      </c>
      <c r="AA29" s="83" t="s">
        <v>31</v>
      </c>
      <c r="AB29" s="84" t="str">
        <f t="shared" si="1"/>
        <v/>
      </c>
    </row>
    <row r="30" spans="1:28" ht="75" customHeight="1" x14ac:dyDescent="0.3">
      <c r="A30" s="327"/>
      <c r="B30" s="171" t="s">
        <v>167</v>
      </c>
      <c r="C30" s="171" t="s">
        <v>168</v>
      </c>
      <c r="D30" s="171" t="s">
        <v>169</v>
      </c>
      <c r="E30" s="118" t="s">
        <v>8</v>
      </c>
      <c r="F30" s="190"/>
      <c r="G30"/>
      <c r="Z30" s="83" t="s">
        <v>30</v>
      </c>
      <c r="AA30" s="83" t="s">
        <v>31</v>
      </c>
      <c r="AB30" s="86" t="str">
        <f t="shared" si="1"/>
        <v/>
      </c>
    </row>
    <row r="31" spans="1:28" ht="75" customHeight="1" x14ac:dyDescent="0.3">
      <c r="A31" s="168" t="s">
        <v>170</v>
      </c>
      <c r="B31" s="175" t="s">
        <v>171</v>
      </c>
      <c r="C31" s="171" t="s">
        <v>172</v>
      </c>
      <c r="D31" s="171" t="s">
        <v>173</v>
      </c>
      <c r="E31" s="115" t="s">
        <v>6</v>
      </c>
      <c r="F31" s="190"/>
      <c r="G31"/>
      <c r="Z31" s="83" t="s">
        <v>30</v>
      </c>
      <c r="AA31" s="83" t="s">
        <v>31</v>
      </c>
      <c r="AB31" s="84" t="str">
        <f t="shared" si="1"/>
        <v/>
      </c>
    </row>
    <row r="32" spans="1:28" ht="75" customHeight="1" x14ac:dyDescent="0.3">
      <c r="A32" s="137" t="s">
        <v>174</v>
      </c>
      <c r="B32" s="167" t="s">
        <v>175</v>
      </c>
      <c r="C32" s="137" t="s">
        <v>28</v>
      </c>
      <c r="D32" s="167" t="s">
        <v>176</v>
      </c>
      <c r="E32" s="115" t="s">
        <v>6</v>
      </c>
      <c r="F32" s="190"/>
      <c r="G32"/>
      <c r="Z32" s="83" t="s">
        <v>30</v>
      </c>
      <c r="AA32" s="83" t="s">
        <v>31</v>
      </c>
      <c r="AB32" s="86" t="str">
        <f t="shared" si="1"/>
        <v/>
      </c>
    </row>
    <row r="33" spans="1:28" ht="25.25" customHeight="1" x14ac:dyDescent="0.3">
      <c r="A33" s="329" t="s">
        <v>177</v>
      </c>
      <c r="B33" s="329"/>
      <c r="C33" s="329"/>
      <c r="D33" s="329"/>
      <c r="E33" s="179" t="s">
        <v>4</v>
      </c>
      <c r="F33" s="193"/>
      <c r="Z33" s="83" t="s">
        <v>30</v>
      </c>
      <c r="AA33" s="83" t="s">
        <v>31</v>
      </c>
      <c r="AB33" s="84" t="str">
        <f t="shared" si="1"/>
        <v/>
      </c>
    </row>
    <row r="34" spans="1:28" ht="25.25" hidden="1" customHeight="1" x14ac:dyDescent="0.5">
      <c r="A34" s="102"/>
      <c r="B34" s="178"/>
      <c r="C34" s="178"/>
      <c r="D34" s="178"/>
      <c r="E34" s="180"/>
      <c r="F34" s="193"/>
      <c r="Z34" s="83" t="s">
        <v>30</v>
      </c>
      <c r="AA34" s="83" t="s">
        <v>31</v>
      </c>
      <c r="AB34" s="84" t="str">
        <f t="shared" si="1"/>
        <v/>
      </c>
    </row>
    <row r="35" spans="1:28" ht="18.5" x14ac:dyDescent="0.45">
      <c r="A35" s="123" t="s">
        <v>20</v>
      </c>
      <c r="B35" s="123" t="s">
        <v>21</v>
      </c>
      <c r="C35" s="123" t="s">
        <v>22</v>
      </c>
      <c r="D35" s="123" t="s">
        <v>23</v>
      </c>
      <c r="E35" s="124" t="s">
        <v>24</v>
      </c>
      <c r="F35" s="123" t="s">
        <v>25</v>
      </c>
      <c r="Z35" s="83" t="s">
        <v>30</v>
      </c>
      <c r="AA35" s="83" t="s">
        <v>31</v>
      </c>
      <c r="AB35" s="84"/>
    </row>
    <row r="36" spans="1:28" ht="150" customHeight="1" x14ac:dyDescent="0.35">
      <c r="A36" s="168" t="s">
        <v>113</v>
      </c>
      <c r="B36" s="167" t="s">
        <v>114</v>
      </c>
      <c r="C36" s="169" t="s">
        <v>115</v>
      </c>
      <c r="D36" s="169" t="s">
        <v>116</v>
      </c>
      <c r="E36" s="115" t="s">
        <v>6</v>
      </c>
      <c r="F36" s="190"/>
      <c r="G36"/>
      <c r="Z36" s="83" t="s">
        <v>30</v>
      </c>
      <c r="AA36" s="83" t="s">
        <v>31</v>
      </c>
      <c r="AB36" s="86" t="str">
        <f t="shared" ref="AB36:AB46" si="2">IF(F36="","",A36&amp;Z36&amp;F36&amp;AA36)</f>
        <v/>
      </c>
    </row>
    <row r="37" spans="1:28" ht="50" customHeight="1" x14ac:dyDescent="0.3">
      <c r="A37" s="7" t="s">
        <v>117</v>
      </c>
      <c r="B37" s="15" t="s">
        <v>118</v>
      </c>
      <c r="C37" s="20" t="s">
        <v>28</v>
      </c>
      <c r="D37" s="18" t="s">
        <v>119</v>
      </c>
      <c r="E37" s="115" t="s">
        <v>6</v>
      </c>
      <c r="F37" s="190"/>
      <c r="G37"/>
      <c r="Z37" s="83" t="s">
        <v>30</v>
      </c>
      <c r="AA37" s="83" t="s">
        <v>31</v>
      </c>
      <c r="AB37" s="86" t="str">
        <f t="shared" si="2"/>
        <v/>
      </c>
    </row>
    <row r="38" spans="1:28" ht="150" customHeight="1" x14ac:dyDescent="0.3">
      <c r="A38" s="114" t="s">
        <v>120</v>
      </c>
      <c r="B38" s="151" t="s">
        <v>121</v>
      </c>
      <c r="C38" s="151" t="s">
        <v>178</v>
      </c>
      <c r="D38" s="151" t="s">
        <v>123</v>
      </c>
      <c r="E38" s="115" t="s">
        <v>6</v>
      </c>
      <c r="F38" s="190"/>
      <c r="Z38" s="83" t="s">
        <v>30</v>
      </c>
      <c r="AA38" s="83" t="s">
        <v>31</v>
      </c>
      <c r="AB38" s="84" t="str">
        <f t="shared" si="2"/>
        <v/>
      </c>
    </row>
    <row r="39" spans="1:28" ht="200" customHeight="1" x14ac:dyDescent="0.3">
      <c r="A39" s="114" t="s">
        <v>124</v>
      </c>
      <c r="B39" s="154" t="s">
        <v>125</v>
      </c>
      <c r="C39" s="154" t="s">
        <v>179</v>
      </c>
      <c r="D39" s="154" t="s">
        <v>180</v>
      </c>
      <c r="E39" s="115" t="s">
        <v>6</v>
      </c>
      <c r="F39" s="190"/>
      <c r="Z39" s="83" t="s">
        <v>30</v>
      </c>
      <c r="AA39" s="83" t="s">
        <v>31</v>
      </c>
      <c r="AB39" s="84" t="str">
        <f t="shared" si="2"/>
        <v/>
      </c>
    </row>
    <row r="40" spans="1:28" ht="93.75" customHeight="1" x14ac:dyDescent="0.3">
      <c r="A40" s="168" t="s">
        <v>128</v>
      </c>
      <c r="B40" s="167" t="s">
        <v>129</v>
      </c>
      <c r="C40" s="170" t="s">
        <v>130</v>
      </c>
      <c r="D40" s="167" t="s">
        <v>181</v>
      </c>
      <c r="E40" s="115" t="s">
        <v>6</v>
      </c>
      <c r="F40" s="190"/>
      <c r="G40"/>
      <c r="Z40" s="83" t="s">
        <v>30</v>
      </c>
      <c r="AA40" s="83" t="s">
        <v>31</v>
      </c>
      <c r="AB40" s="86" t="str">
        <f t="shared" si="2"/>
        <v/>
      </c>
    </row>
    <row r="41" spans="1:28" ht="125" customHeight="1" x14ac:dyDescent="0.3">
      <c r="A41" s="114" t="s">
        <v>132</v>
      </c>
      <c r="B41" s="151" t="s">
        <v>133</v>
      </c>
      <c r="C41" s="151" t="s">
        <v>134</v>
      </c>
      <c r="D41" s="151" t="s">
        <v>135</v>
      </c>
      <c r="E41" s="115" t="s">
        <v>6</v>
      </c>
      <c r="F41" s="190"/>
      <c r="Z41" s="83" t="s">
        <v>30</v>
      </c>
      <c r="AA41" s="83" t="s">
        <v>31</v>
      </c>
      <c r="AB41" s="84" t="str">
        <f t="shared" si="2"/>
        <v/>
      </c>
    </row>
    <row r="42" spans="1:28" ht="100.25" customHeight="1" x14ac:dyDescent="0.3">
      <c r="A42" s="166" t="s">
        <v>136</v>
      </c>
      <c r="B42" s="171" t="s">
        <v>137</v>
      </c>
      <c r="C42" s="171" t="s">
        <v>138</v>
      </c>
      <c r="D42" s="171" t="s">
        <v>139</v>
      </c>
      <c r="E42" s="115" t="s">
        <v>6</v>
      </c>
      <c r="F42" s="190"/>
      <c r="G42"/>
      <c r="Z42" s="83" t="s">
        <v>30</v>
      </c>
      <c r="AA42" s="83" t="s">
        <v>31</v>
      </c>
      <c r="AB42" s="86" t="str">
        <f t="shared" si="2"/>
        <v/>
      </c>
    </row>
    <row r="43" spans="1:28" ht="75" customHeight="1" x14ac:dyDescent="0.3">
      <c r="A43" s="166" t="s">
        <v>140</v>
      </c>
      <c r="B43" s="172" t="s">
        <v>141</v>
      </c>
      <c r="C43" s="137" t="s">
        <v>28</v>
      </c>
      <c r="D43" s="172" t="s">
        <v>182</v>
      </c>
      <c r="E43" s="115" t="s">
        <v>6</v>
      </c>
      <c r="F43" s="190"/>
      <c r="G43"/>
      <c r="Z43" s="83" t="s">
        <v>30</v>
      </c>
      <c r="AA43" s="83" t="s">
        <v>31</v>
      </c>
      <c r="AB43" s="86" t="str">
        <f t="shared" si="2"/>
        <v/>
      </c>
    </row>
    <row r="44" spans="1:28" ht="175.25" customHeight="1" x14ac:dyDescent="0.35">
      <c r="A44" s="114" t="s">
        <v>143</v>
      </c>
      <c r="B44" s="116" t="s">
        <v>144</v>
      </c>
      <c r="C44" s="135" t="s">
        <v>145</v>
      </c>
      <c r="D44" s="135" t="s">
        <v>146</v>
      </c>
      <c r="E44" s="115" t="s">
        <v>6</v>
      </c>
      <c r="F44" s="190"/>
      <c r="Z44" s="83" t="s">
        <v>30</v>
      </c>
      <c r="AA44" s="83" t="s">
        <v>31</v>
      </c>
      <c r="AB44" s="84" t="str">
        <f t="shared" si="2"/>
        <v/>
      </c>
    </row>
    <row r="45" spans="1:28" ht="75" customHeight="1" x14ac:dyDescent="0.3">
      <c r="A45" s="114" t="s">
        <v>147</v>
      </c>
      <c r="B45" s="116" t="s">
        <v>148</v>
      </c>
      <c r="C45" s="136" t="s">
        <v>28</v>
      </c>
      <c r="D45" s="117" t="s">
        <v>149</v>
      </c>
      <c r="E45" s="118" t="s">
        <v>8</v>
      </c>
      <c r="F45" s="190"/>
      <c r="Z45" s="83" t="s">
        <v>30</v>
      </c>
      <c r="AA45" s="83" t="s">
        <v>31</v>
      </c>
      <c r="AB45" s="84" t="str">
        <f t="shared" si="2"/>
        <v/>
      </c>
    </row>
    <row r="46" spans="1:28" ht="75" customHeight="1" x14ac:dyDescent="0.3">
      <c r="A46" s="168" t="s">
        <v>150</v>
      </c>
      <c r="B46" s="173" t="s">
        <v>183</v>
      </c>
      <c r="C46" s="173" t="s">
        <v>184</v>
      </c>
      <c r="D46" s="173" t="s">
        <v>153</v>
      </c>
      <c r="E46" s="118" t="s">
        <v>8</v>
      </c>
      <c r="F46" s="190"/>
      <c r="G46"/>
      <c r="Z46" s="83" t="s">
        <v>30</v>
      </c>
      <c r="AA46" s="83" t="s">
        <v>31</v>
      </c>
      <c r="AB46" s="84" t="str">
        <f t="shared" si="2"/>
        <v/>
      </c>
    </row>
    <row r="47" spans="1:28" ht="25.25" customHeight="1" x14ac:dyDescent="0.3">
      <c r="A47" s="125" t="s">
        <v>185</v>
      </c>
      <c r="B47" s="126"/>
      <c r="C47" s="126"/>
      <c r="D47" s="126"/>
      <c r="E47" s="181" t="s">
        <v>155</v>
      </c>
      <c r="F47" s="193"/>
      <c r="Z47" s="83" t="s">
        <v>30</v>
      </c>
      <c r="AA47" s="83" t="s">
        <v>31</v>
      </c>
      <c r="AB47" s="84"/>
    </row>
    <row r="48" spans="1:28" ht="25.25" hidden="1" customHeight="1" x14ac:dyDescent="0.5">
      <c r="A48" s="102"/>
      <c r="B48" s="178"/>
      <c r="C48" s="178"/>
      <c r="D48" s="178"/>
      <c r="E48" s="180"/>
      <c r="F48" s="193"/>
      <c r="Z48" s="83" t="s">
        <v>30</v>
      </c>
      <c r="AA48" s="83" t="s">
        <v>31</v>
      </c>
      <c r="AB48" s="84" t="str">
        <f>IF(F48="","",A48&amp;Z48&amp;F48&amp;AA48)</f>
        <v/>
      </c>
    </row>
    <row r="49" spans="1:28" ht="18.5" x14ac:dyDescent="0.45">
      <c r="A49" s="123" t="s">
        <v>20</v>
      </c>
      <c r="B49" s="123" t="s">
        <v>21</v>
      </c>
      <c r="C49" s="123" t="s">
        <v>22</v>
      </c>
      <c r="D49" s="123" t="s">
        <v>23</v>
      </c>
      <c r="E49" s="124" t="s">
        <v>24</v>
      </c>
      <c r="F49" s="123" t="s">
        <v>25</v>
      </c>
      <c r="Z49" s="83" t="s">
        <v>30</v>
      </c>
      <c r="AA49" s="83" t="s">
        <v>31</v>
      </c>
      <c r="AB49" s="84"/>
    </row>
    <row r="50" spans="1:28" ht="101" customHeight="1" x14ac:dyDescent="0.3">
      <c r="A50" s="326" t="s">
        <v>156</v>
      </c>
      <c r="B50" s="153" t="s">
        <v>157</v>
      </c>
      <c r="C50" s="153" t="s">
        <v>158</v>
      </c>
      <c r="D50" s="153" t="s">
        <v>159</v>
      </c>
      <c r="E50" s="115" t="s">
        <v>6</v>
      </c>
      <c r="F50" s="190"/>
      <c r="Z50" s="83" t="s">
        <v>30</v>
      </c>
      <c r="AA50" s="83" t="s">
        <v>31</v>
      </c>
      <c r="AB50" s="84" t="str">
        <f t="shared" ref="AB50:AB57" si="3">IF(F50="","",A50&amp;Z50&amp;F50&amp;AA50)</f>
        <v/>
      </c>
    </row>
    <row r="51" spans="1:28" ht="198" customHeight="1" x14ac:dyDescent="0.3">
      <c r="A51" s="327"/>
      <c r="B51" s="174" t="s">
        <v>160</v>
      </c>
      <c r="C51" s="174" t="s">
        <v>161</v>
      </c>
      <c r="D51" s="174" t="s">
        <v>186</v>
      </c>
      <c r="E51" s="115" t="s">
        <v>6</v>
      </c>
      <c r="F51" s="190"/>
      <c r="G51"/>
      <c r="Z51" s="83" t="s">
        <v>30</v>
      </c>
      <c r="AA51" s="83" t="s">
        <v>31</v>
      </c>
      <c r="AB51" s="86" t="str">
        <f t="shared" si="3"/>
        <v/>
      </c>
    </row>
    <row r="52" spans="1:28" ht="75" customHeight="1" x14ac:dyDescent="0.3">
      <c r="A52" s="326" t="s">
        <v>163</v>
      </c>
      <c r="B52" s="153" t="s">
        <v>164</v>
      </c>
      <c r="C52" s="153" t="s">
        <v>165</v>
      </c>
      <c r="D52" s="153" t="s">
        <v>166</v>
      </c>
      <c r="E52" s="118" t="s">
        <v>8</v>
      </c>
      <c r="F52" s="192"/>
      <c r="Z52" s="83" t="s">
        <v>30</v>
      </c>
      <c r="AA52" s="83" t="s">
        <v>31</v>
      </c>
      <c r="AB52" s="84" t="str">
        <f t="shared" si="3"/>
        <v/>
      </c>
    </row>
    <row r="53" spans="1:28" ht="75" customHeight="1" x14ac:dyDescent="0.3">
      <c r="A53" s="327"/>
      <c r="B53" s="171" t="s">
        <v>167</v>
      </c>
      <c r="C53" s="171" t="s">
        <v>168</v>
      </c>
      <c r="D53" s="171" t="s">
        <v>169</v>
      </c>
      <c r="E53" s="118" t="s">
        <v>8</v>
      </c>
      <c r="F53" s="190"/>
      <c r="G53"/>
      <c r="Z53" s="83" t="s">
        <v>30</v>
      </c>
      <c r="AA53" s="83" t="s">
        <v>31</v>
      </c>
      <c r="AB53" s="86" t="str">
        <f t="shared" si="3"/>
        <v/>
      </c>
    </row>
    <row r="54" spans="1:28" ht="75" customHeight="1" x14ac:dyDescent="0.3">
      <c r="A54" s="168" t="s">
        <v>170</v>
      </c>
      <c r="B54" s="175" t="s">
        <v>171</v>
      </c>
      <c r="C54" s="171" t="s">
        <v>172</v>
      </c>
      <c r="D54" s="171" t="s">
        <v>173</v>
      </c>
      <c r="E54" s="115" t="s">
        <v>6</v>
      </c>
      <c r="F54" s="190"/>
      <c r="Z54" s="83" t="s">
        <v>30</v>
      </c>
      <c r="AA54" s="83" t="s">
        <v>31</v>
      </c>
      <c r="AB54" s="84" t="str">
        <f t="shared" si="3"/>
        <v/>
      </c>
    </row>
    <row r="55" spans="1:28" ht="75" customHeight="1" x14ac:dyDescent="0.3">
      <c r="A55" s="137" t="s">
        <v>174</v>
      </c>
      <c r="B55" s="167" t="s">
        <v>175</v>
      </c>
      <c r="C55" s="137" t="s">
        <v>28</v>
      </c>
      <c r="D55" s="167" t="s">
        <v>176</v>
      </c>
      <c r="E55" s="115" t="s">
        <v>6</v>
      </c>
      <c r="F55" s="190"/>
      <c r="G55"/>
      <c r="Z55" s="83" t="s">
        <v>30</v>
      </c>
      <c r="AA55" s="83" t="s">
        <v>31</v>
      </c>
      <c r="AB55" s="86" t="str">
        <f t="shared" si="3"/>
        <v/>
      </c>
    </row>
    <row r="56" spans="1:28" ht="25.25" customHeight="1" x14ac:dyDescent="0.3">
      <c r="A56" s="328" t="s">
        <v>187</v>
      </c>
      <c r="B56" s="328"/>
      <c r="C56" s="328"/>
      <c r="D56" s="328"/>
      <c r="E56" s="195" t="s">
        <v>4</v>
      </c>
      <c r="F56" s="196"/>
      <c r="Z56" s="83" t="s">
        <v>30</v>
      </c>
      <c r="AA56" s="83" t="s">
        <v>31</v>
      </c>
      <c r="AB56" s="84" t="str">
        <f t="shared" si="3"/>
        <v/>
      </c>
    </row>
    <row r="57" spans="1:28" ht="25.25" hidden="1" customHeight="1" x14ac:dyDescent="0.5">
      <c r="A57" s="197"/>
      <c r="B57" s="198"/>
      <c r="C57" s="198"/>
      <c r="D57" s="198"/>
      <c r="E57" s="195"/>
      <c r="F57" s="196"/>
      <c r="Z57" s="83" t="s">
        <v>30</v>
      </c>
      <c r="AA57" s="83" t="s">
        <v>31</v>
      </c>
      <c r="AB57" s="84" t="str">
        <f t="shared" si="3"/>
        <v/>
      </c>
    </row>
    <row r="58" spans="1:28" ht="18.5" x14ac:dyDescent="0.45">
      <c r="A58" s="127" t="s">
        <v>20</v>
      </c>
      <c r="B58" s="127" t="s">
        <v>21</v>
      </c>
      <c r="C58" s="127" t="s">
        <v>22</v>
      </c>
      <c r="D58" s="127" t="s">
        <v>23</v>
      </c>
      <c r="E58" s="128" t="s">
        <v>24</v>
      </c>
      <c r="F58" s="127" t="s">
        <v>25</v>
      </c>
      <c r="Z58" s="83" t="s">
        <v>30</v>
      </c>
      <c r="AA58" s="83" t="s">
        <v>31</v>
      </c>
      <c r="AB58" s="84"/>
    </row>
    <row r="59" spans="1:28" ht="150" customHeight="1" x14ac:dyDescent="0.35">
      <c r="A59" s="168" t="s">
        <v>113</v>
      </c>
      <c r="B59" s="167" t="s">
        <v>114</v>
      </c>
      <c r="C59" s="169" t="s">
        <v>115</v>
      </c>
      <c r="D59" s="169" t="s">
        <v>116</v>
      </c>
      <c r="E59" s="115" t="s">
        <v>6</v>
      </c>
      <c r="F59" s="190"/>
      <c r="G59"/>
      <c r="Z59" s="83" t="s">
        <v>30</v>
      </c>
      <c r="AA59" s="83" t="s">
        <v>31</v>
      </c>
      <c r="AB59" s="86" t="str">
        <f t="shared" ref="AB59:AB69" si="4">IF(F59="","",A59&amp;Z59&amp;F59&amp;AA59)</f>
        <v/>
      </c>
    </row>
    <row r="60" spans="1:28" ht="50" customHeight="1" x14ac:dyDescent="0.3">
      <c r="A60" s="7" t="s">
        <v>117</v>
      </c>
      <c r="B60" s="15" t="s">
        <v>118</v>
      </c>
      <c r="C60" s="20" t="s">
        <v>28</v>
      </c>
      <c r="D60" s="18" t="s">
        <v>119</v>
      </c>
      <c r="E60" s="115" t="s">
        <v>6</v>
      </c>
      <c r="F60" s="190"/>
      <c r="G60"/>
      <c r="Z60" s="83" t="s">
        <v>30</v>
      </c>
      <c r="AA60" s="83" t="s">
        <v>31</v>
      </c>
      <c r="AB60" s="86" t="str">
        <f t="shared" si="4"/>
        <v/>
      </c>
    </row>
    <row r="61" spans="1:28" ht="150" customHeight="1" x14ac:dyDescent="0.3">
      <c r="A61" s="114" t="s">
        <v>120</v>
      </c>
      <c r="B61" s="151" t="s">
        <v>121</v>
      </c>
      <c r="C61" s="151" t="s">
        <v>178</v>
      </c>
      <c r="D61" s="151" t="s">
        <v>123</v>
      </c>
      <c r="E61" s="115" t="s">
        <v>6</v>
      </c>
      <c r="F61" s="190"/>
      <c r="Z61" s="83" t="s">
        <v>30</v>
      </c>
      <c r="AA61" s="83" t="s">
        <v>31</v>
      </c>
      <c r="AB61" s="84" t="str">
        <f t="shared" si="4"/>
        <v/>
      </c>
    </row>
    <row r="62" spans="1:28" ht="200" customHeight="1" x14ac:dyDescent="0.3">
      <c r="A62" s="114" t="s">
        <v>124</v>
      </c>
      <c r="B62" s="154" t="s">
        <v>125</v>
      </c>
      <c r="C62" s="154" t="s">
        <v>179</v>
      </c>
      <c r="D62" s="154" t="s">
        <v>180</v>
      </c>
      <c r="E62" s="115" t="s">
        <v>6</v>
      </c>
      <c r="F62" s="190"/>
      <c r="Z62" s="83" t="s">
        <v>30</v>
      </c>
      <c r="AA62" s="83" t="s">
        <v>31</v>
      </c>
      <c r="AB62" s="84" t="str">
        <f t="shared" si="4"/>
        <v/>
      </c>
    </row>
    <row r="63" spans="1:28" ht="93.75" customHeight="1" x14ac:dyDescent="0.3">
      <c r="A63" s="168" t="s">
        <v>128</v>
      </c>
      <c r="B63" s="167" t="s">
        <v>129</v>
      </c>
      <c r="C63" s="170" t="s">
        <v>130</v>
      </c>
      <c r="D63" s="167" t="s">
        <v>181</v>
      </c>
      <c r="E63" s="115" t="s">
        <v>6</v>
      </c>
      <c r="F63" s="190"/>
      <c r="G63"/>
      <c r="Z63" s="83" t="s">
        <v>30</v>
      </c>
      <c r="AA63" s="83" t="s">
        <v>31</v>
      </c>
      <c r="AB63" s="86" t="str">
        <f t="shared" si="4"/>
        <v/>
      </c>
    </row>
    <row r="64" spans="1:28" ht="125" customHeight="1" x14ac:dyDescent="0.3">
      <c r="A64" s="114" t="s">
        <v>132</v>
      </c>
      <c r="B64" s="151" t="s">
        <v>133</v>
      </c>
      <c r="C64" s="151" t="s">
        <v>134</v>
      </c>
      <c r="D64" s="151" t="s">
        <v>135</v>
      </c>
      <c r="E64" s="115" t="s">
        <v>6</v>
      </c>
      <c r="F64" s="190"/>
      <c r="Z64" s="83" t="s">
        <v>30</v>
      </c>
      <c r="AA64" s="83" t="s">
        <v>31</v>
      </c>
      <c r="AB64" s="84" t="str">
        <f t="shared" si="4"/>
        <v/>
      </c>
    </row>
    <row r="65" spans="1:46" ht="100.25" customHeight="1" x14ac:dyDescent="0.3">
      <c r="A65" s="166" t="s">
        <v>136</v>
      </c>
      <c r="B65" s="171" t="s">
        <v>188</v>
      </c>
      <c r="C65" s="171" t="s">
        <v>138</v>
      </c>
      <c r="D65" s="171" t="s">
        <v>139</v>
      </c>
      <c r="E65" s="115" t="s">
        <v>6</v>
      </c>
      <c r="F65" s="190"/>
      <c r="G65"/>
      <c r="Z65" s="83" t="s">
        <v>30</v>
      </c>
      <c r="AA65" s="83" t="s">
        <v>31</v>
      </c>
      <c r="AB65" s="86" t="str">
        <f t="shared" si="4"/>
        <v/>
      </c>
    </row>
    <row r="66" spans="1:46" ht="75" customHeight="1" x14ac:dyDescent="0.3">
      <c r="A66" s="166" t="s">
        <v>140</v>
      </c>
      <c r="B66" s="172" t="s">
        <v>141</v>
      </c>
      <c r="C66" s="137" t="s">
        <v>28</v>
      </c>
      <c r="D66" s="172" t="s">
        <v>182</v>
      </c>
      <c r="E66" s="115" t="s">
        <v>6</v>
      </c>
      <c r="F66" s="190"/>
      <c r="G66"/>
      <c r="Z66" s="83" t="s">
        <v>30</v>
      </c>
      <c r="AA66" s="83" t="s">
        <v>31</v>
      </c>
      <c r="AB66" s="86" t="str">
        <f t="shared" si="4"/>
        <v/>
      </c>
    </row>
    <row r="67" spans="1:46" ht="175.25" customHeight="1" x14ac:dyDescent="0.35">
      <c r="A67" s="114" t="s">
        <v>143</v>
      </c>
      <c r="B67" s="116" t="s">
        <v>144</v>
      </c>
      <c r="C67" s="135" t="s">
        <v>145</v>
      </c>
      <c r="D67" s="135" t="s">
        <v>146</v>
      </c>
      <c r="E67" s="115" t="s">
        <v>6</v>
      </c>
      <c r="F67" s="190"/>
      <c r="Z67" s="83" t="s">
        <v>30</v>
      </c>
      <c r="AA67" s="83" t="s">
        <v>31</v>
      </c>
      <c r="AB67" s="84" t="str">
        <f t="shared" si="4"/>
        <v/>
      </c>
    </row>
    <row r="68" spans="1:46" ht="75" customHeight="1" x14ac:dyDescent="0.3">
      <c r="A68" s="114" t="s">
        <v>147</v>
      </c>
      <c r="B68" s="116" t="s">
        <v>148</v>
      </c>
      <c r="C68" s="136" t="s">
        <v>28</v>
      </c>
      <c r="D68" s="117" t="s">
        <v>149</v>
      </c>
      <c r="E68" s="118" t="s">
        <v>8</v>
      </c>
      <c r="F68" s="190"/>
      <c r="Z68" s="83" t="s">
        <v>30</v>
      </c>
      <c r="AA68" s="83" t="s">
        <v>31</v>
      </c>
      <c r="AB68" s="84" t="str">
        <f t="shared" si="4"/>
        <v/>
      </c>
    </row>
    <row r="69" spans="1:46" ht="75" customHeight="1" x14ac:dyDescent="0.3">
      <c r="A69" s="168" t="s">
        <v>150</v>
      </c>
      <c r="B69" s="173" t="s">
        <v>183</v>
      </c>
      <c r="C69" s="173" t="s">
        <v>184</v>
      </c>
      <c r="D69" s="173" t="s">
        <v>153</v>
      </c>
      <c r="E69" s="118" t="s">
        <v>8</v>
      </c>
      <c r="F69" s="190"/>
      <c r="G69"/>
      <c r="Z69" s="83" t="s">
        <v>30</v>
      </c>
      <c r="AA69" s="83" t="s">
        <v>31</v>
      </c>
      <c r="AB69" s="84" t="str">
        <f t="shared" si="4"/>
        <v/>
      </c>
    </row>
    <row r="70" spans="1:46" ht="25.25" customHeight="1" x14ac:dyDescent="0.3">
      <c r="A70" s="129" t="s">
        <v>189</v>
      </c>
      <c r="B70" s="182"/>
      <c r="C70" s="182"/>
      <c r="D70" s="182"/>
      <c r="E70" s="183" t="s">
        <v>155</v>
      </c>
      <c r="F70" s="194"/>
      <c r="Z70" s="83" t="s">
        <v>30</v>
      </c>
      <c r="AA70" s="83" t="s">
        <v>31</v>
      </c>
      <c r="AB70" s="84"/>
    </row>
    <row r="71" spans="1:46" ht="19.5" hidden="1" customHeight="1" x14ac:dyDescent="0.5">
      <c r="A71" s="197"/>
      <c r="B71" s="198"/>
      <c r="C71" s="198"/>
      <c r="D71" s="198"/>
      <c r="E71" s="195"/>
      <c r="F71" s="196"/>
      <c r="Z71" s="83" t="s">
        <v>30</v>
      </c>
      <c r="AA71" s="83" t="s">
        <v>31</v>
      </c>
      <c r="AB71" s="84" t="str">
        <f>IF(F71="","",A71&amp;Z71&amp;F71&amp;AA71)</f>
        <v/>
      </c>
    </row>
    <row r="72" spans="1:46" ht="18.5" x14ac:dyDescent="0.45">
      <c r="A72" s="127" t="s">
        <v>20</v>
      </c>
      <c r="B72" s="127" t="s">
        <v>21</v>
      </c>
      <c r="C72" s="127" t="s">
        <v>22</v>
      </c>
      <c r="D72" s="127" t="s">
        <v>23</v>
      </c>
      <c r="E72" s="128" t="s">
        <v>24</v>
      </c>
      <c r="F72" s="127" t="s">
        <v>25</v>
      </c>
      <c r="Z72" s="83" t="s">
        <v>30</v>
      </c>
      <c r="AA72" s="83" t="s">
        <v>31</v>
      </c>
      <c r="AB72" s="84"/>
    </row>
    <row r="73" spans="1:46" ht="101" customHeight="1" x14ac:dyDescent="0.3">
      <c r="A73" s="326" t="s">
        <v>156</v>
      </c>
      <c r="B73" s="153" t="s">
        <v>157</v>
      </c>
      <c r="C73" s="153" t="s">
        <v>158</v>
      </c>
      <c r="D73" s="153" t="s">
        <v>159</v>
      </c>
      <c r="E73" s="115" t="s">
        <v>6</v>
      </c>
      <c r="F73" s="190"/>
      <c r="Z73" s="83" t="s">
        <v>30</v>
      </c>
      <c r="AA73" s="83" t="s">
        <v>31</v>
      </c>
      <c r="AB73" s="84" t="str">
        <f t="shared" ref="AB73:AB78" si="5">IF(F73="","",A73&amp;Z73&amp;F73&amp;AA73)</f>
        <v/>
      </c>
    </row>
    <row r="74" spans="1:46" ht="201" customHeight="1" x14ac:dyDescent="0.3">
      <c r="A74" s="327"/>
      <c r="B74" s="174" t="s">
        <v>160</v>
      </c>
      <c r="C74" s="174" t="s">
        <v>161</v>
      </c>
      <c r="D74" s="174" t="s">
        <v>186</v>
      </c>
      <c r="E74" s="115" t="s">
        <v>6</v>
      </c>
      <c r="F74" s="190"/>
      <c r="G74"/>
      <c r="Z74" s="83" t="s">
        <v>30</v>
      </c>
      <c r="AA74" s="83" t="s">
        <v>31</v>
      </c>
      <c r="AB74" s="84" t="str">
        <f t="shared" si="5"/>
        <v/>
      </c>
    </row>
    <row r="75" spans="1:46" ht="75" customHeight="1" x14ac:dyDescent="0.3">
      <c r="A75" s="326" t="s">
        <v>163</v>
      </c>
      <c r="B75" s="153" t="s">
        <v>164</v>
      </c>
      <c r="C75" s="153" t="s">
        <v>165</v>
      </c>
      <c r="D75" s="153" t="s">
        <v>166</v>
      </c>
      <c r="E75" s="118" t="s">
        <v>8</v>
      </c>
      <c r="F75" s="190"/>
      <c r="Z75" s="83" t="s">
        <v>30</v>
      </c>
      <c r="AA75" s="83" t="s">
        <v>31</v>
      </c>
      <c r="AB75" s="84" t="str">
        <f t="shared" si="5"/>
        <v/>
      </c>
    </row>
    <row r="76" spans="1:46" ht="75" customHeight="1" x14ac:dyDescent="0.3">
      <c r="A76" s="327"/>
      <c r="B76" s="171" t="s">
        <v>167</v>
      </c>
      <c r="C76" s="171" t="s">
        <v>168</v>
      </c>
      <c r="D76" s="171" t="s">
        <v>169</v>
      </c>
      <c r="E76" s="118" t="s">
        <v>8</v>
      </c>
      <c r="F76" s="190"/>
      <c r="G76"/>
      <c r="Z76" s="83" t="s">
        <v>30</v>
      </c>
      <c r="AA76" s="83" t="s">
        <v>31</v>
      </c>
      <c r="AB76" s="84" t="str">
        <f t="shared" si="5"/>
        <v/>
      </c>
    </row>
    <row r="77" spans="1:46" ht="75" customHeight="1" x14ac:dyDescent="0.3">
      <c r="A77" s="168" t="s">
        <v>170</v>
      </c>
      <c r="B77" s="175" t="s">
        <v>171</v>
      </c>
      <c r="C77" s="171" t="s">
        <v>172</v>
      </c>
      <c r="D77" s="171" t="s">
        <v>173</v>
      </c>
      <c r="E77" s="115" t="s">
        <v>6</v>
      </c>
      <c r="F77" s="108"/>
      <c r="Z77" s="83" t="s">
        <v>30</v>
      </c>
      <c r="AA77" s="83" t="s">
        <v>31</v>
      </c>
      <c r="AB77" s="84" t="str">
        <f t="shared" si="5"/>
        <v/>
      </c>
    </row>
    <row r="78" spans="1:46" ht="75" customHeight="1" x14ac:dyDescent="0.3">
      <c r="A78" s="137" t="s">
        <v>174</v>
      </c>
      <c r="B78" s="167" t="s">
        <v>175</v>
      </c>
      <c r="C78" s="137" t="s">
        <v>28</v>
      </c>
      <c r="D78" s="167" t="s">
        <v>176</v>
      </c>
      <c r="E78" s="115" t="s">
        <v>6</v>
      </c>
      <c r="F78" s="121"/>
      <c r="G78"/>
      <c r="Z78" s="83" t="s">
        <v>30</v>
      </c>
      <c r="AA78" s="83" t="s">
        <v>31</v>
      </c>
      <c r="AB78" s="86" t="str">
        <f t="shared" si="5"/>
        <v/>
      </c>
    </row>
    <row r="79" spans="1:46" ht="33" customHeight="1" x14ac:dyDescent="0.5">
      <c r="A79" s="131" t="s">
        <v>70</v>
      </c>
      <c r="B79" s="321"/>
      <c r="C79" s="322"/>
      <c r="D79" s="322"/>
      <c r="E79" s="322"/>
      <c r="F79" s="323"/>
    </row>
    <row r="80" spans="1:46" ht="15" customHeight="1" x14ac:dyDescent="0.3">
      <c r="A80" s="324" t="str">
        <f>AB80</f>
        <v/>
      </c>
      <c r="B80" s="325"/>
      <c r="C80" s="325"/>
      <c r="D80" s="325"/>
      <c r="E80" s="325"/>
      <c r="F80" s="325"/>
      <c r="AB80" s="284" t="str">
        <f>AB8&amp;AB9&amp;AB13&amp;AB14&amp;AB15&amp;AB16&amp;AB17&amp;AB18&amp;AB19&amp;AB20&amp;AB21&amp;AB22&amp;AB23&amp;AB24&amp;AB25&amp;AB27&amp;AB28&amp;AB29&amp;AB30&amp;AB31&amp;AB32&amp;AB33&amp;AB34&amp;AB36&amp;AB37&amp;AB38&amp;AB39&amp;AB40&amp;AB41&amp;AB42&amp;AB43&amp;AB44&amp;AB45&amp;AB46&amp;AB47&amp;AB48&amp;AB50&amp;AB51&amp;AB52&amp;AB53&amp;AB54&amp;AB55&amp;AB56&amp;AB57&amp;AB59&amp;AB60&amp;AB61&amp;AB62&amp;AB63&amp;AB64&amp;AB65&amp;AB66&amp;AB67&amp;AB68&amp;AB69&amp;AB70&amp;AB73&amp;AB74&amp;AB75&amp;AB76&amp;AB77&amp;AB78</f>
        <v/>
      </c>
      <c r="AC80" s="284"/>
      <c r="AD80" s="284"/>
      <c r="AE80" s="284"/>
      <c r="AF80" s="284"/>
      <c r="AG80" s="284"/>
      <c r="AH80" s="284"/>
      <c r="AI80" s="284"/>
      <c r="AJ80" s="284"/>
      <c r="AK80" s="284"/>
      <c r="AL80" s="284"/>
      <c r="AM80" s="284"/>
      <c r="AN80" s="284"/>
      <c r="AO80" s="284"/>
      <c r="AP80" s="284"/>
      <c r="AQ80" s="284"/>
      <c r="AR80" s="284"/>
      <c r="AS80" s="284"/>
      <c r="AT80" s="284"/>
    </row>
    <row r="81" spans="1:46" ht="15" customHeight="1" x14ac:dyDescent="0.3">
      <c r="A81" s="325"/>
      <c r="B81" s="325"/>
      <c r="C81" s="325"/>
      <c r="D81" s="325"/>
      <c r="E81" s="325"/>
      <c r="F81" s="325"/>
      <c r="AB81" s="284"/>
      <c r="AC81" s="284"/>
      <c r="AD81" s="284"/>
      <c r="AE81" s="284"/>
      <c r="AF81" s="284"/>
      <c r="AG81" s="284"/>
      <c r="AH81" s="284"/>
      <c r="AI81" s="284"/>
      <c r="AJ81" s="284"/>
      <c r="AK81" s="284"/>
      <c r="AL81" s="284"/>
      <c r="AM81" s="284"/>
      <c r="AN81" s="284"/>
      <c r="AO81" s="284"/>
      <c r="AP81" s="284"/>
      <c r="AQ81" s="284"/>
      <c r="AR81" s="284"/>
      <c r="AS81" s="284"/>
      <c r="AT81" s="284"/>
    </row>
    <row r="82" spans="1:46" ht="15" customHeight="1" x14ac:dyDescent="0.3">
      <c r="A82" s="325"/>
      <c r="B82" s="325"/>
      <c r="C82" s="325"/>
      <c r="D82" s="325"/>
      <c r="E82" s="325"/>
      <c r="F82" s="325"/>
      <c r="AB82" s="284"/>
      <c r="AC82" s="284"/>
      <c r="AD82" s="284"/>
      <c r="AE82" s="284"/>
      <c r="AF82" s="284"/>
      <c r="AG82" s="284"/>
      <c r="AH82" s="284"/>
      <c r="AI82" s="284"/>
      <c r="AJ82" s="284"/>
      <c r="AK82" s="284"/>
      <c r="AL82" s="284"/>
      <c r="AM82" s="284"/>
      <c r="AN82" s="284"/>
      <c r="AO82" s="284"/>
      <c r="AP82" s="284"/>
      <c r="AQ82" s="284"/>
      <c r="AR82" s="284"/>
      <c r="AS82" s="284"/>
      <c r="AT82" s="284"/>
    </row>
    <row r="83" spans="1:46" ht="15" customHeight="1" x14ac:dyDescent="0.3">
      <c r="A83" s="325"/>
      <c r="B83" s="325"/>
      <c r="C83" s="325"/>
      <c r="D83" s="325"/>
      <c r="E83" s="325"/>
      <c r="F83" s="325"/>
      <c r="AB83" s="284"/>
      <c r="AC83" s="284"/>
      <c r="AD83" s="284"/>
      <c r="AE83" s="284"/>
      <c r="AF83" s="284"/>
      <c r="AG83" s="284"/>
      <c r="AH83" s="284"/>
      <c r="AI83" s="284"/>
      <c r="AJ83" s="284"/>
      <c r="AK83" s="284"/>
      <c r="AL83" s="284"/>
      <c r="AM83" s="284"/>
      <c r="AN83" s="284"/>
      <c r="AO83" s="284"/>
      <c r="AP83" s="284"/>
      <c r="AQ83" s="284"/>
      <c r="AR83" s="284"/>
      <c r="AS83" s="284"/>
      <c r="AT83" s="284"/>
    </row>
    <row r="84" spans="1:46" ht="15" customHeight="1" x14ac:dyDescent="0.3">
      <c r="A84" s="325"/>
      <c r="B84" s="325"/>
      <c r="C84" s="325"/>
      <c r="D84" s="325"/>
      <c r="E84" s="325"/>
      <c r="F84" s="325"/>
      <c r="AB84" s="284"/>
      <c r="AC84" s="284"/>
      <c r="AD84" s="284"/>
      <c r="AE84" s="284"/>
      <c r="AF84" s="284"/>
      <c r="AG84" s="284"/>
      <c r="AH84" s="284"/>
      <c r="AI84" s="284"/>
      <c r="AJ84" s="284"/>
      <c r="AK84" s="284"/>
      <c r="AL84" s="284"/>
      <c r="AM84" s="284"/>
      <c r="AN84" s="284"/>
      <c r="AO84" s="284"/>
      <c r="AP84" s="284"/>
      <c r="AQ84" s="284"/>
      <c r="AR84" s="284"/>
      <c r="AS84" s="284"/>
      <c r="AT84" s="284"/>
    </row>
    <row r="85" spans="1:46" ht="15" customHeight="1" x14ac:dyDescent="0.3">
      <c r="A85" s="325"/>
      <c r="B85" s="325"/>
      <c r="C85" s="325"/>
      <c r="D85" s="325"/>
      <c r="E85" s="325"/>
      <c r="F85" s="325"/>
      <c r="AB85" s="284"/>
      <c r="AC85" s="284"/>
      <c r="AD85" s="284"/>
      <c r="AE85" s="284"/>
      <c r="AF85" s="284"/>
      <c r="AG85" s="284"/>
      <c r="AH85" s="284"/>
      <c r="AI85" s="284"/>
      <c r="AJ85" s="284"/>
      <c r="AK85" s="284"/>
      <c r="AL85" s="284"/>
      <c r="AM85" s="284"/>
      <c r="AN85" s="284"/>
      <c r="AO85" s="284"/>
      <c r="AP85" s="284"/>
      <c r="AQ85" s="284"/>
      <c r="AR85" s="284"/>
      <c r="AS85" s="284"/>
      <c r="AT85" s="284"/>
    </row>
    <row r="86" spans="1:46" ht="15" customHeight="1" x14ac:dyDescent="0.3">
      <c r="A86" s="325"/>
      <c r="B86" s="325"/>
      <c r="C86" s="325"/>
      <c r="D86" s="325"/>
      <c r="E86" s="325"/>
      <c r="F86" s="325"/>
      <c r="AB86" s="284"/>
      <c r="AC86" s="284"/>
      <c r="AD86" s="284"/>
      <c r="AE86" s="284"/>
      <c r="AF86" s="284"/>
      <c r="AG86" s="284"/>
      <c r="AH86" s="284"/>
      <c r="AI86" s="284"/>
      <c r="AJ86" s="284"/>
      <c r="AK86" s="284"/>
      <c r="AL86" s="284"/>
      <c r="AM86" s="284"/>
      <c r="AN86" s="284"/>
      <c r="AO86" s="284"/>
      <c r="AP86" s="284"/>
      <c r="AQ86" s="284"/>
      <c r="AR86" s="284"/>
      <c r="AS86" s="284"/>
      <c r="AT86" s="284"/>
    </row>
    <row r="87" spans="1:46" ht="21" customHeight="1" x14ac:dyDescent="0.3">
      <c r="A87" s="325"/>
      <c r="B87" s="325"/>
      <c r="C87" s="325"/>
      <c r="D87" s="325"/>
      <c r="E87" s="325"/>
      <c r="F87" s="325"/>
      <c r="AB87" s="284"/>
      <c r="AC87" s="284"/>
      <c r="AD87" s="284"/>
      <c r="AE87" s="284"/>
      <c r="AF87" s="284"/>
      <c r="AG87" s="284"/>
      <c r="AH87" s="284"/>
      <c r="AI87" s="284"/>
      <c r="AJ87" s="284"/>
      <c r="AK87" s="284"/>
      <c r="AL87" s="284"/>
      <c r="AM87" s="284"/>
      <c r="AN87" s="284"/>
      <c r="AO87" s="284"/>
      <c r="AP87" s="284"/>
      <c r="AQ87" s="284"/>
      <c r="AR87" s="284"/>
      <c r="AS87" s="284"/>
      <c r="AT87" s="284"/>
    </row>
    <row r="88" spans="1:46" ht="18.75" customHeight="1" x14ac:dyDescent="0.3">
      <c r="A88" s="325"/>
      <c r="B88" s="325"/>
      <c r="C88" s="325"/>
      <c r="D88" s="325"/>
      <c r="E88" s="325"/>
      <c r="F88" s="325"/>
      <c r="AB88" s="284"/>
      <c r="AC88" s="284"/>
      <c r="AD88" s="284"/>
      <c r="AE88" s="284"/>
      <c r="AF88" s="284"/>
      <c r="AG88" s="284"/>
      <c r="AH88" s="284"/>
      <c r="AI88" s="284"/>
      <c r="AJ88" s="284"/>
      <c r="AK88" s="284"/>
      <c r="AL88" s="284"/>
      <c r="AM88" s="284"/>
      <c r="AN88" s="284"/>
      <c r="AO88" s="284"/>
      <c r="AP88" s="284"/>
      <c r="AQ88" s="284"/>
      <c r="AR88" s="284"/>
      <c r="AS88" s="284"/>
      <c r="AT88" s="284"/>
    </row>
    <row r="89" spans="1:46" ht="18.75" customHeight="1" x14ac:dyDescent="0.3">
      <c r="A89" s="325"/>
      <c r="B89" s="325"/>
      <c r="C89" s="325"/>
      <c r="D89" s="325"/>
      <c r="E89" s="325"/>
      <c r="F89" s="325"/>
      <c r="AB89" s="284"/>
      <c r="AC89" s="284"/>
      <c r="AD89" s="284"/>
      <c r="AE89" s="284"/>
      <c r="AF89" s="284"/>
      <c r="AG89" s="284"/>
      <c r="AH89" s="284"/>
      <c r="AI89" s="284"/>
      <c r="AJ89" s="284"/>
      <c r="AK89" s="284"/>
      <c r="AL89" s="284"/>
      <c r="AM89" s="284"/>
      <c r="AN89" s="284"/>
      <c r="AO89" s="284"/>
      <c r="AP89" s="284"/>
      <c r="AQ89" s="284"/>
      <c r="AR89" s="284"/>
      <c r="AS89" s="284"/>
      <c r="AT89" s="284"/>
    </row>
    <row r="90" spans="1:46" ht="18.75" customHeight="1" x14ac:dyDescent="0.3">
      <c r="A90" s="325"/>
      <c r="B90" s="325"/>
      <c r="C90" s="325"/>
      <c r="D90" s="325"/>
      <c r="E90" s="325"/>
      <c r="F90" s="325"/>
      <c r="AB90" s="284"/>
      <c r="AC90" s="284"/>
      <c r="AD90" s="284"/>
      <c r="AE90" s="284"/>
      <c r="AF90" s="284"/>
      <c r="AG90" s="284"/>
      <c r="AH90" s="284"/>
      <c r="AI90" s="284"/>
      <c r="AJ90" s="284"/>
      <c r="AK90" s="284"/>
      <c r="AL90" s="284"/>
      <c r="AM90" s="284"/>
      <c r="AN90" s="284"/>
      <c r="AO90" s="284"/>
      <c r="AP90" s="284"/>
      <c r="AQ90" s="284"/>
      <c r="AR90" s="284"/>
      <c r="AS90" s="284"/>
      <c r="AT90" s="284"/>
    </row>
    <row r="91" spans="1:46" ht="18.75" customHeight="1" x14ac:dyDescent="0.3">
      <c r="A91" s="325"/>
      <c r="B91" s="325"/>
      <c r="C91" s="325"/>
      <c r="D91" s="325"/>
      <c r="E91" s="325"/>
      <c r="F91" s="325"/>
      <c r="AB91" s="284"/>
      <c r="AC91" s="284"/>
      <c r="AD91" s="284"/>
      <c r="AE91" s="284"/>
      <c r="AF91" s="284"/>
      <c r="AG91" s="284"/>
      <c r="AH91" s="284"/>
      <c r="AI91" s="284"/>
      <c r="AJ91" s="284"/>
      <c r="AK91" s="284"/>
      <c r="AL91" s="284"/>
      <c r="AM91" s="284"/>
      <c r="AN91" s="284"/>
      <c r="AO91" s="284"/>
      <c r="AP91" s="284"/>
      <c r="AQ91" s="284"/>
      <c r="AR91" s="284"/>
      <c r="AS91" s="284"/>
      <c r="AT91" s="284"/>
    </row>
    <row r="92" spans="1:46" ht="18.75" customHeight="1" x14ac:dyDescent="0.3">
      <c r="A92" s="325"/>
      <c r="B92" s="325"/>
      <c r="C92" s="325"/>
      <c r="D92" s="325"/>
      <c r="E92" s="325"/>
      <c r="F92" s="325"/>
      <c r="AB92" s="284"/>
      <c r="AC92" s="284"/>
      <c r="AD92" s="284"/>
      <c r="AE92" s="284"/>
      <c r="AF92" s="284"/>
      <c r="AG92" s="284"/>
      <c r="AH92" s="284"/>
      <c r="AI92" s="284"/>
      <c r="AJ92" s="284"/>
      <c r="AK92" s="284"/>
      <c r="AL92" s="284"/>
      <c r="AM92" s="284"/>
      <c r="AN92" s="284"/>
      <c r="AO92" s="284"/>
      <c r="AP92" s="284"/>
      <c r="AQ92" s="284"/>
      <c r="AR92" s="284"/>
      <c r="AS92" s="284"/>
      <c r="AT92" s="284"/>
    </row>
    <row r="93" spans="1:46" ht="18.5" hidden="1" x14ac:dyDescent="0.3">
      <c r="A93" s="132"/>
      <c r="B93" s="157"/>
      <c r="C93" s="157"/>
      <c r="D93" s="157"/>
      <c r="E93" s="157"/>
      <c r="F93" s="158"/>
    </row>
    <row r="94" spans="1:46" ht="18.5" hidden="1" x14ac:dyDescent="0.3">
      <c r="A94" s="132"/>
      <c r="B94" s="157"/>
      <c r="C94" s="157"/>
      <c r="D94" s="157"/>
      <c r="E94" s="157"/>
      <c r="F94" s="158"/>
    </row>
    <row r="95" spans="1:46" ht="18.5" hidden="1" x14ac:dyDescent="0.3">
      <c r="A95" s="132"/>
      <c r="B95" s="157"/>
      <c r="C95" s="157"/>
      <c r="D95" s="157"/>
      <c r="E95" s="157"/>
      <c r="F95" s="158"/>
    </row>
    <row r="96" spans="1:46" ht="18.5" hidden="1" x14ac:dyDescent="0.3">
      <c r="A96" s="132"/>
      <c r="B96" s="157"/>
      <c r="C96" s="157"/>
      <c r="D96" s="157"/>
      <c r="E96" s="157"/>
      <c r="F96" s="158"/>
    </row>
    <row r="97" spans="1:6" ht="21" hidden="1" x14ac:dyDescent="0.3">
      <c r="A97" s="133"/>
      <c r="B97" s="157"/>
      <c r="C97" s="157"/>
      <c r="D97" s="157"/>
      <c r="E97" s="157"/>
      <c r="F97" s="158"/>
    </row>
    <row r="98" spans="1:6" ht="18.5" hidden="1" x14ac:dyDescent="0.3">
      <c r="A98" s="134"/>
      <c r="B98" s="157"/>
      <c r="C98" s="157"/>
      <c r="D98" s="157"/>
      <c r="E98" s="157"/>
      <c r="F98" s="158"/>
    </row>
    <row r="99" spans="1:6" ht="18.5" hidden="1" x14ac:dyDescent="0.3">
      <c r="A99" s="134"/>
      <c r="B99" s="157"/>
      <c r="C99" s="157"/>
      <c r="D99" s="157"/>
      <c r="E99" s="157"/>
      <c r="F99" s="158"/>
    </row>
    <row r="100" spans="1:6" ht="18.5" hidden="1" x14ac:dyDescent="0.3">
      <c r="A100" s="134"/>
      <c r="B100" s="157"/>
      <c r="C100" s="157"/>
      <c r="D100" s="157"/>
      <c r="E100" s="157"/>
      <c r="F100" s="158"/>
    </row>
    <row r="101" spans="1:6" ht="18.5" hidden="1" x14ac:dyDescent="0.3">
      <c r="A101" s="134"/>
      <c r="B101" s="157"/>
      <c r="C101" s="157"/>
      <c r="D101" s="157"/>
      <c r="E101" s="157"/>
      <c r="F101" s="158"/>
    </row>
    <row r="102" spans="1:6" ht="18.5" hidden="1" x14ac:dyDescent="0.3">
      <c r="A102" s="134"/>
      <c r="B102" s="157"/>
      <c r="C102" s="157"/>
      <c r="D102" s="157"/>
      <c r="E102" s="157"/>
      <c r="F102" s="158"/>
    </row>
    <row r="103" spans="1:6" ht="18.5" hidden="1" x14ac:dyDescent="0.3">
      <c r="A103" s="134"/>
      <c r="B103" s="157"/>
      <c r="C103" s="157"/>
      <c r="D103" s="157"/>
      <c r="E103" s="157"/>
      <c r="F103" s="158"/>
    </row>
    <row r="104" spans="1:6" ht="14.5" hidden="1" x14ac:dyDescent="0.3">
      <c r="A104" s="157"/>
      <c r="B104" s="157"/>
      <c r="C104" s="157"/>
      <c r="D104" s="157"/>
      <c r="E104" s="157"/>
      <c r="F104" s="158"/>
    </row>
    <row r="105" spans="1:6" ht="14.5" hidden="1" x14ac:dyDescent="0.3">
      <c r="A105" s="157"/>
      <c r="B105" s="157"/>
      <c r="C105" s="157"/>
      <c r="D105" s="157"/>
      <c r="E105" s="157"/>
      <c r="F105" s="158"/>
    </row>
    <row r="106" spans="1:6" ht="14.5" hidden="1" x14ac:dyDescent="0.3">
      <c r="A106" s="157"/>
      <c r="B106" s="157"/>
      <c r="C106" s="157"/>
      <c r="D106" s="157"/>
      <c r="E106" s="157"/>
      <c r="F106" s="158"/>
    </row>
    <row r="107" spans="1:6" ht="14.5" hidden="1" x14ac:dyDescent="0.3">
      <c r="A107" s="157"/>
      <c r="B107" s="157"/>
      <c r="C107" s="157"/>
      <c r="D107" s="157"/>
      <c r="E107" s="157"/>
      <c r="F107" s="158"/>
    </row>
    <row r="108" spans="1:6" ht="14.5" hidden="1" x14ac:dyDescent="0.3">
      <c r="A108" s="157"/>
      <c r="B108" s="157"/>
      <c r="C108" s="157"/>
      <c r="D108" s="157"/>
      <c r="E108" s="157"/>
      <c r="F108" s="158"/>
    </row>
    <row r="109" spans="1:6" ht="14.5" hidden="1" x14ac:dyDescent="0.3">
      <c r="A109" s="157"/>
      <c r="B109" s="157"/>
      <c r="C109" s="157"/>
      <c r="D109" s="157"/>
      <c r="E109" s="157"/>
      <c r="F109" s="158"/>
    </row>
    <row r="110" spans="1:6" ht="14.5" hidden="1" x14ac:dyDescent="0.3">
      <c r="A110" s="157"/>
      <c r="B110" s="157"/>
      <c r="C110" s="157"/>
      <c r="D110" s="157"/>
      <c r="E110" s="157"/>
      <c r="F110" s="158"/>
    </row>
    <row r="111" spans="1:6" ht="14.5" hidden="1" x14ac:dyDescent="0.3">
      <c r="A111" s="157"/>
      <c r="B111" s="157"/>
      <c r="C111" s="157"/>
      <c r="D111" s="157"/>
      <c r="E111" s="157"/>
      <c r="F111" s="158"/>
    </row>
    <row r="112" spans="1:6" ht="14.5" hidden="1" x14ac:dyDescent="0.3">
      <c r="A112" s="157"/>
      <c r="B112" s="157"/>
      <c r="C112" s="157"/>
      <c r="D112" s="157"/>
      <c r="E112" s="157"/>
      <c r="F112" s="158"/>
    </row>
    <row r="113" spans="1:6" ht="14.5" hidden="1" x14ac:dyDescent="0.3">
      <c r="A113" s="157"/>
      <c r="B113" s="157"/>
      <c r="C113" s="157"/>
      <c r="D113" s="157"/>
      <c r="E113" s="157"/>
      <c r="F113" s="158"/>
    </row>
    <row r="114" spans="1:6" ht="14.5" hidden="1" x14ac:dyDescent="0.3">
      <c r="A114" s="157"/>
      <c r="B114" s="157"/>
      <c r="C114" s="157"/>
      <c r="D114" s="157"/>
      <c r="E114" s="157"/>
      <c r="F114" s="158"/>
    </row>
    <row r="115" spans="1:6" ht="14.5" hidden="1" x14ac:dyDescent="0.3">
      <c r="A115" s="157"/>
      <c r="B115" s="157"/>
      <c r="C115" s="157"/>
      <c r="D115" s="157"/>
      <c r="E115" s="157"/>
      <c r="F115" s="158"/>
    </row>
    <row r="116" spans="1:6" ht="14.5" hidden="1" x14ac:dyDescent="0.3">
      <c r="A116" s="157"/>
      <c r="B116" s="157"/>
      <c r="C116" s="157"/>
      <c r="D116" s="157"/>
      <c r="E116" s="157"/>
      <c r="F116" s="158"/>
    </row>
    <row r="117" spans="1:6" ht="14.5" hidden="1" x14ac:dyDescent="0.3">
      <c r="A117" s="157"/>
      <c r="B117" s="157"/>
      <c r="C117" s="157"/>
      <c r="D117" s="157"/>
      <c r="E117" s="157"/>
      <c r="F117" s="158"/>
    </row>
    <row r="118" spans="1:6" ht="14.5" hidden="1" x14ac:dyDescent="0.3">
      <c r="A118" s="157"/>
      <c r="B118" s="157"/>
      <c r="C118" s="157"/>
      <c r="D118" s="157"/>
      <c r="E118" s="157"/>
      <c r="F118" s="158"/>
    </row>
    <row r="119" spans="1:6" ht="14.5" hidden="1" x14ac:dyDescent="0.3">
      <c r="A119" s="157"/>
      <c r="B119" s="157"/>
      <c r="C119" s="157"/>
      <c r="D119" s="157"/>
      <c r="E119" s="157"/>
      <c r="F119" s="158"/>
    </row>
    <row r="120" spans="1:6" ht="14.5" hidden="1" x14ac:dyDescent="0.3">
      <c r="A120" s="157"/>
      <c r="B120" s="157"/>
      <c r="C120" s="157"/>
      <c r="D120" s="157"/>
      <c r="E120" s="157"/>
      <c r="F120" s="158"/>
    </row>
    <row r="121" spans="1:6" ht="14.5" hidden="1" x14ac:dyDescent="0.3">
      <c r="A121" s="157"/>
      <c r="B121" s="157"/>
      <c r="C121" s="157"/>
      <c r="D121" s="157"/>
      <c r="E121" s="157"/>
      <c r="F121" s="158"/>
    </row>
    <row r="122" spans="1:6" ht="14.5" hidden="1" x14ac:dyDescent="0.3">
      <c r="A122" s="157"/>
      <c r="B122" s="157"/>
      <c r="C122" s="157"/>
      <c r="D122" s="157"/>
      <c r="E122" s="157"/>
      <c r="F122" s="158"/>
    </row>
    <row r="123" spans="1:6" ht="14.5" hidden="1" x14ac:dyDescent="0.3">
      <c r="A123" s="157"/>
      <c r="B123" s="157"/>
      <c r="C123" s="157"/>
      <c r="D123" s="157"/>
      <c r="E123" s="157"/>
      <c r="F123" s="158"/>
    </row>
    <row r="124" spans="1:6" ht="14.5" hidden="1" x14ac:dyDescent="0.3">
      <c r="A124" s="157"/>
      <c r="B124" s="157"/>
      <c r="C124" s="157"/>
      <c r="D124" s="157"/>
      <c r="E124" s="157"/>
      <c r="F124" s="158"/>
    </row>
    <row r="125" spans="1:6" ht="14.5" hidden="1" x14ac:dyDescent="0.3">
      <c r="A125" s="157"/>
      <c r="B125" s="157"/>
      <c r="C125" s="157"/>
      <c r="D125" s="157"/>
      <c r="E125" s="157"/>
      <c r="F125" s="158"/>
    </row>
    <row r="126" spans="1:6" ht="14.5" hidden="1" x14ac:dyDescent="0.3">
      <c r="A126" s="157"/>
      <c r="B126" s="157"/>
      <c r="C126" s="157"/>
      <c r="D126" s="157"/>
      <c r="E126" s="157"/>
      <c r="F126" s="158"/>
    </row>
    <row r="127" spans="1:6" ht="14.5" hidden="1" x14ac:dyDescent="0.3">
      <c r="A127" s="157"/>
      <c r="B127" s="157"/>
      <c r="C127" s="157"/>
      <c r="D127" s="157"/>
      <c r="E127" s="157"/>
      <c r="F127" s="158"/>
    </row>
    <row r="128" spans="1:6" ht="14.5" hidden="1" x14ac:dyDescent="0.3">
      <c r="A128" s="157"/>
      <c r="B128" s="157"/>
      <c r="C128" s="157"/>
      <c r="D128" s="157"/>
      <c r="E128" s="157"/>
      <c r="F128" s="158"/>
    </row>
    <row r="129" spans="1:6" ht="14.5" hidden="1" x14ac:dyDescent="0.3">
      <c r="A129" s="157"/>
      <c r="B129" s="157"/>
      <c r="C129" s="157"/>
      <c r="D129" s="157"/>
      <c r="E129" s="157"/>
      <c r="F129" s="158"/>
    </row>
    <row r="130" spans="1:6" ht="14.5" hidden="1" x14ac:dyDescent="0.3">
      <c r="A130" s="157"/>
      <c r="B130" s="157"/>
      <c r="C130" s="157"/>
      <c r="D130" s="157"/>
      <c r="E130" s="157"/>
      <c r="F130" s="158"/>
    </row>
    <row r="131" spans="1:6" ht="14.5" hidden="1" x14ac:dyDescent="0.3">
      <c r="A131" s="157"/>
      <c r="B131" s="157"/>
      <c r="C131" s="157"/>
      <c r="D131" s="157"/>
      <c r="E131" s="157"/>
      <c r="F131" s="158"/>
    </row>
    <row r="132" spans="1:6" ht="14.5" hidden="1" x14ac:dyDescent="0.3">
      <c r="A132" s="157"/>
      <c r="B132" s="157"/>
      <c r="C132" s="157"/>
      <c r="D132" s="157"/>
      <c r="E132" s="157"/>
      <c r="F132" s="158"/>
    </row>
    <row r="133" spans="1:6" ht="14.5" hidden="1" x14ac:dyDescent="0.3">
      <c r="A133" s="157"/>
      <c r="B133" s="157"/>
      <c r="C133" s="157"/>
      <c r="D133" s="157"/>
      <c r="E133" s="157"/>
      <c r="F133" s="158"/>
    </row>
    <row r="134" spans="1:6" ht="14.5" hidden="1" x14ac:dyDescent="0.3">
      <c r="A134" s="157"/>
      <c r="B134" s="157"/>
      <c r="C134" s="157"/>
      <c r="D134" s="157"/>
      <c r="E134" s="157"/>
      <c r="F134" s="158"/>
    </row>
    <row r="135" spans="1:6" ht="14.5" hidden="1" x14ac:dyDescent="0.3">
      <c r="A135" s="157"/>
      <c r="B135" s="157"/>
      <c r="C135" s="157"/>
      <c r="D135" s="157"/>
      <c r="E135" s="157"/>
      <c r="F135" s="158"/>
    </row>
    <row r="136" spans="1:6" ht="14.5" hidden="1" x14ac:dyDescent="0.3">
      <c r="A136" s="157"/>
      <c r="B136" s="157"/>
      <c r="C136" s="157"/>
      <c r="D136" s="157"/>
      <c r="E136" s="157"/>
      <c r="F136" s="158"/>
    </row>
    <row r="137" spans="1:6" ht="14.5" hidden="1" x14ac:dyDescent="0.3">
      <c r="A137" s="157"/>
      <c r="B137" s="157"/>
      <c r="C137" s="157"/>
      <c r="D137" s="157"/>
      <c r="E137" s="157"/>
      <c r="F137" s="158"/>
    </row>
    <row r="138" spans="1:6" ht="14.5" hidden="1" x14ac:dyDescent="0.3">
      <c r="A138" s="157"/>
      <c r="B138" s="157"/>
      <c r="C138" s="157"/>
      <c r="D138" s="157"/>
      <c r="E138" s="157"/>
      <c r="F138" s="158"/>
    </row>
    <row r="139" spans="1:6" ht="14.5" hidden="1" x14ac:dyDescent="0.3">
      <c r="A139" s="157"/>
      <c r="B139" s="157"/>
      <c r="C139" s="157"/>
      <c r="D139" s="157"/>
      <c r="E139" s="157"/>
      <c r="F139" s="158"/>
    </row>
    <row r="140" spans="1:6" ht="14.5" hidden="1" x14ac:dyDescent="0.3">
      <c r="A140" s="157"/>
      <c r="B140" s="157"/>
      <c r="C140" s="157"/>
      <c r="D140" s="157"/>
      <c r="E140" s="157"/>
      <c r="F140" s="158"/>
    </row>
    <row r="141" spans="1:6" ht="14.5" hidden="1" x14ac:dyDescent="0.3">
      <c r="A141" s="157"/>
      <c r="B141" s="157"/>
      <c r="C141" s="157"/>
      <c r="D141" s="157"/>
      <c r="E141" s="157"/>
      <c r="F141" s="158"/>
    </row>
    <row r="142" spans="1:6" ht="14.5" hidden="1" x14ac:dyDescent="0.3">
      <c r="A142" s="157"/>
      <c r="B142" s="157"/>
      <c r="C142" s="157"/>
      <c r="D142" s="157"/>
      <c r="E142" s="157"/>
      <c r="F142" s="158"/>
    </row>
    <row r="143" spans="1:6" ht="14.5" hidden="1" x14ac:dyDescent="0.3">
      <c r="A143" s="157"/>
      <c r="B143" s="157"/>
      <c r="C143" s="157"/>
      <c r="D143" s="157"/>
      <c r="E143" s="157"/>
      <c r="F143" s="158"/>
    </row>
    <row r="144" spans="1:6" ht="14.5" hidden="1" x14ac:dyDescent="0.3">
      <c r="A144" s="157"/>
      <c r="B144" s="157"/>
      <c r="C144" s="157"/>
      <c r="D144" s="157"/>
      <c r="E144" s="157"/>
      <c r="F144" s="158"/>
    </row>
    <row r="145" spans="6:6" ht="14.5" hidden="1" x14ac:dyDescent="0.3">
      <c r="F145" s="158"/>
    </row>
    <row r="146" spans="6:6" ht="14.5" hidden="1" x14ac:dyDescent="0.3">
      <c r="F146" s="158"/>
    </row>
    <row r="147" spans="6:6" ht="14.5" hidden="1" x14ac:dyDescent="0.3">
      <c r="F147" s="158"/>
    </row>
    <row r="148" spans="6:6" ht="14.5" hidden="1" x14ac:dyDescent="0.3">
      <c r="F148" s="158"/>
    </row>
    <row r="149" spans="6:6" ht="14.5" hidden="1" x14ac:dyDescent="0.3">
      <c r="F149" s="158"/>
    </row>
    <row r="150" spans="6:6" ht="14.5" hidden="1" x14ac:dyDescent="0.3">
      <c r="F150" s="158"/>
    </row>
    <row r="151" spans="6:6" ht="14.5" hidden="1" x14ac:dyDescent="0.3">
      <c r="F151" s="158"/>
    </row>
    <row r="152" spans="6:6" ht="14.5" hidden="1" x14ac:dyDescent="0.3">
      <c r="F152" s="158"/>
    </row>
    <row r="153" spans="6:6" ht="14.5" hidden="1" x14ac:dyDescent="0.3">
      <c r="F153" s="158"/>
    </row>
    <row r="154" spans="6:6" ht="14.5" hidden="1" x14ac:dyDescent="0.3">
      <c r="F154" s="158"/>
    </row>
    <row r="155" spans="6:6" ht="14.5" hidden="1" x14ac:dyDescent="0.3">
      <c r="F155" s="158"/>
    </row>
    <row r="156" spans="6:6" ht="14.5" hidden="1" x14ac:dyDescent="0.3">
      <c r="F156" s="158"/>
    </row>
    <row r="157" spans="6:6" ht="14.5" hidden="1" x14ac:dyDescent="0.3">
      <c r="F157" s="158"/>
    </row>
    <row r="158" spans="6:6" ht="14.5" hidden="1" x14ac:dyDescent="0.3">
      <c r="F158" s="158"/>
    </row>
    <row r="159" spans="6:6" ht="14.5" hidden="1" x14ac:dyDescent="0.3">
      <c r="F159" s="158"/>
    </row>
    <row r="160" spans="6:6" ht="14.5" hidden="1" x14ac:dyDescent="0.3">
      <c r="F160" s="158"/>
    </row>
    <row r="161" spans="6:6" ht="14.5" hidden="1" x14ac:dyDescent="0.3">
      <c r="F161" s="158"/>
    </row>
    <row r="162" spans="6:6" ht="14.5" hidden="1" x14ac:dyDescent="0.3">
      <c r="F162" s="158"/>
    </row>
    <row r="163" spans="6:6" ht="14.5" hidden="1" x14ac:dyDescent="0.3">
      <c r="F163" s="158"/>
    </row>
    <row r="164" spans="6:6" ht="14.5" hidden="1" x14ac:dyDescent="0.3">
      <c r="F164" s="158"/>
    </row>
    <row r="165" spans="6:6" ht="14.5" hidden="1" x14ac:dyDescent="0.3">
      <c r="F165" s="158"/>
    </row>
    <row r="166" spans="6:6" ht="14.5" hidden="1" x14ac:dyDescent="0.3">
      <c r="F166" s="158"/>
    </row>
    <row r="167" spans="6:6" ht="14.5" hidden="1" x14ac:dyDescent="0.3">
      <c r="F167" s="158"/>
    </row>
    <row r="168" spans="6:6" ht="14.5" hidden="1" x14ac:dyDescent="0.3">
      <c r="F168" s="158"/>
    </row>
    <row r="169" spans="6:6" ht="14.5" hidden="1" x14ac:dyDescent="0.3">
      <c r="F169" s="158"/>
    </row>
    <row r="170" spans="6:6" ht="14.5" hidden="1" x14ac:dyDescent="0.3">
      <c r="F170" s="158"/>
    </row>
    <row r="171" spans="6:6" ht="14.5" hidden="1" x14ac:dyDescent="0.3">
      <c r="F171" s="158"/>
    </row>
    <row r="172" spans="6:6" ht="14.5" hidden="1" x14ac:dyDescent="0.3">
      <c r="F172" s="158"/>
    </row>
    <row r="173" spans="6:6" ht="14.5" hidden="1" x14ac:dyDescent="0.3">
      <c r="F173" s="158"/>
    </row>
    <row r="174" spans="6:6" ht="14.5" hidden="1" x14ac:dyDescent="0.3">
      <c r="F174" s="158"/>
    </row>
    <row r="175" spans="6:6" ht="14.5" hidden="1" x14ac:dyDescent="0.3">
      <c r="F175" s="158"/>
    </row>
    <row r="176" spans="6:6" ht="14.5" hidden="1" x14ac:dyDescent="0.3">
      <c r="F176" s="158"/>
    </row>
    <row r="177" spans="6:6" ht="14.5" hidden="1" x14ac:dyDescent="0.3">
      <c r="F177" s="158"/>
    </row>
    <row r="178" spans="6:6" ht="14.5" hidden="1" x14ac:dyDescent="0.3">
      <c r="F178" s="158"/>
    </row>
    <row r="179" spans="6:6" ht="14.5" hidden="1" x14ac:dyDescent="0.3">
      <c r="F179" s="158"/>
    </row>
    <row r="180" spans="6:6" ht="14.5" hidden="1" x14ac:dyDescent="0.3">
      <c r="F180" s="158"/>
    </row>
    <row r="181" spans="6:6" ht="14.5" hidden="1" x14ac:dyDescent="0.3">
      <c r="F181" s="158"/>
    </row>
    <row r="182" spans="6:6" ht="14.5" hidden="1" x14ac:dyDescent="0.3">
      <c r="F182" s="158"/>
    </row>
    <row r="183" spans="6:6" ht="14.5" hidden="1" x14ac:dyDescent="0.3">
      <c r="F183" s="158"/>
    </row>
    <row r="184" spans="6:6" ht="14.5" hidden="1" x14ac:dyDescent="0.3">
      <c r="F184" s="158"/>
    </row>
    <row r="185" spans="6:6" ht="14.5" hidden="1" x14ac:dyDescent="0.3">
      <c r="F185" s="158"/>
    </row>
    <row r="186" spans="6:6" ht="14.5" hidden="1" x14ac:dyDescent="0.3">
      <c r="F186" s="158"/>
    </row>
    <row r="187" spans="6:6" ht="14.5" hidden="1" x14ac:dyDescent="0.3">
      <c r="F187" s="158"/>
    </row>
    <row r="188" spans="6:6" ht="14.5" hidden="1" x14ac:dyDescent="0.3">
      <c r="F188" s="158"/>
    </row>
    <row r="189" spans="6:6" ht="14.5" hidden="1" x14ac:dyDescent="0.3">
      <c r="F189" s="158"/>
    </row>
    <row r="190" spans="6:6" ht="14.5" hidden="1" x14ac:dyDescent="0.3">
      <c r="F190" s="158"/>
    </row>
    <row r="191" spans="6:6" ht="14.5" hidden="1" x14ac:dyDescent="0.3">
      <c r="F191" s="158"/>
    </row>
    <row r="192" spans="6:6" ht="14.5" hidden="1" x14ac:dyDescent="0.3">
      <c r="F192" s="158"/>
    </row>
    <row r="193" spans="6:6" ht="14.5" hidden="1" x14ac:dyDescent="0.3">
      <c r="F193" s="158"/>
    </row>
    <row r="194" spans="6:6" ht="14.5" hidden="1" x14ac:dyDescent="0.3">
      <c r="F194" s="158"/>
    </row>
    <row r="195" spans="6:6" ht="14.5" hidden="1" x14ac:dyDescent="0.3">
      <c r="F195" s="158"/>
    </row>
    <row r="196" spans="6:6" ht="14.5" hidden="1" x14ac:dyDescent="0.3">
      <c r="F196" s="158"/>
    </row>
    <row r="197" spans="6:6" ht="14.5" hidden="1" x14ac:dyDescent="0.3">
      <c r="F197" s="158"/>
    </row>
    <row r="198" spans="6:6" ht="14.5" hidden="1" x14ac:dyDescent="0.3">
      <c r="F198" s="158"/>
    </row>
    <row r="199" spans="6:6" ht="14.5" hidden="1" x14ac:dyDescent="0.3">
      <c r="F199" s="158"/>
    </row>
    <row r="200" spans="6:6" ht="14.5" hidden="1" x14ac:dyDescent="0.3">
      <c r="F200" s="158"/>
    </row>
    <row r="201" spans="6:6" ht="14.5" hidden="1" x14ac:dyDescent="0.3">
      <c r="F201" s="158"/>
    </row>
    <row r="202" spans="6:6" ht="14.5" hidden="1" x14ac:dyDescent="0.3">
      <c r="F202" s="158"/>
    </row>
    <row r="203" spans="6:6" ht="14.5" hidden="1" x14ac:dyDescent="0.3">
      <c r="F203" s="158"/>
    </row>
    <row r="204" spans="6:6" ht="14.5" hidden="1" x14ac:dyDescent="0.3">
      <c r="F204" s="158"/>
    </row>
    <row r="205" spans="6:6" ht="14.5" hidden="1" x14ac:dyDescent="0.3">
      <c r="F205" s="158"/>
    </row>
    <row r="206" spans="6:6" ht="14.5" hidden="1" x14ac:dyDescent="0.3">
      <c r="F206" s="158"/>
    </row>
    <row r="207" spans="6:6" ht="14.5" hidden="1" x14ac:dyDescent="0.3">
      <c r="F207" s="158"/>
    </row>
    <row r="208" spans="6:6" ht="14.5" hidden="1" x14ac:dyDescent="0.3">
      <c r="F208" s="158"/>
    </row>
    <row r="209" spans="6:6" ht="14.5" hidden="1" x14ac:dyDescent="0.3">
      <c r="F209" s="158"/>
    </row>
    <row r="210" spans="6:6" ht="14.5" hidden="1" x14ac:dyDescent="0.3">
      <c r="F210" s="158"/>
    </row>
    <row r="211" spans="6:6" ht="14.5" hidden="1" x14ac:dyDescent="0.3">
      <c r="F211" s="158"/>
    </row>
    <row r="212" spans="6:6" ht="14.5" hidden="1" x14ac:dyDescent="0.3">
      <c r="F212" s="158"/>
    </row>
    <row r="213" spans="6:6" ht="14.5" hidden="1" x14ac:dyDescent="0.3">
      <c r="F213" s="158"/>
    </row>
    <row r="214" spans="6:6" ht="14.5" hidden="1" x14ac:dyDescent="0.3">
      <c r="F214" s="158"/>
    </row>
    <row r="215" spans="6:6" ht="14.5" hidden="1" x14ac:dyDescent="0.3">
      <c r="F215" s="158"/>
    </row>
    <row r="216" spans="6:6" ht="14.5" hidden="1" x14ac:dyDescent="0.3">
      <c r="F216" s="158"/>
    </row>
    <row r="217" spans="6:6" ht="14.5" hidden="1" x14ac:dyDescent="0.3">
      <c r="F217" s="158"/>
    </row>
    <row r="218" spans="6:6" ht="14.5" hidden="1" x14ac:dyDescent="0.3">
      <c r="F218" s="158"/>
    </row>
    <row r="219" spans="6:6" ht="14.5" hidden="1" x14ac:dyDescent="0.3">
      <c r="F219" s="158"/>
    </row>
    <row r="220" spans="6:6" ht="14.5" hidden="1" x14ac:dyDescent="0.3">
      <c r="F220" s="158"/>
    </row>
    <row r="221" spans="6:6" ht="14.5" hidden="1" x14ac:dyDescent="0.3">
      <c r="F221" s="158"/>
    </row>
    <row r="222" spans="6:6" ht="14.5" hidden="1" x14ac:dyDescent="0.3">
      <c r="F222" s="158"/>
    </row>
    <row r="223" spans="6:6" ht="14.5" hidden="1" x14ac:dyDescent="0.3">
      <c r="F223" s="158"/>
    </row>
    <row r="224" spans="6:6" ht="14.5" hidden="1" x14ac:dyDescent="0.3">
      <c r="F224" s="158"/>
    </row>
    <row r="225" spans="6:6" ht="14.5" hidden="1" x14ac:dyDescent="0.3">
      <c r="F225" s="158"/>
    </row>
    <row r="226" spans="6:6" ht="14.5" hidden="1" x14ac:dyDescent="0.3">
      <c r="F226" s="158"/>
    </row>
    <row r="227" spans="6:6" ht="14.5" hidden="1" x14ac:dyDescent="0.3">
      <c r="F227" s="158"/>
    </row>
    <row r="228" spans="6:6" ht="14.5" hidden="1" x14ac:dyDescent="0.3">
      <c r="F228" s="158"/>
    </row>
    <row r="229" spans="6:6" ht="14.5" hidden="1" x14ac:dyDescent="0.3">
      <c r="F229" s="158"/>
    </row>
    <row r="230" spans="6:6" ht="14.5" hidden="1" x14ac:dyDescent="0.3">
      <c r="F230" s="158"/>
    </row>
    <row r="231" spans="6:6" ht="14.5" hidden="1" x14ac:dyDescent="0.3">
      <c r="F231" s="158"/>
    </row>
    <row r="232" spans="6:6" ht="14.5" hidden="1" x14ac:dyDescent="0.3">
      <c r="F232" s="158"/>
    </row>
    <row r="233" spans="6:6" ht="14.5" hidden="1" x14ac:dyDescent="0.3">
      <c r="F233" s="158"/>
    </row>
    <row r="234" spans="6:6" ht="14.5" hidden="1" x14ac:dyDescent="0.3">
      <c r="F234" s="158"/>
    </row>
    <row r="235" spans="6:6" ht="14.5" hidden="1" x14ac:dyDescent="0.3">
      <c r="F235" s="158"/>
    </row>
    <row r="236" spans="6:6" ht="14.5" hidden="1" x14ac:dyDescent="0.3">
      <c r="F236" s="158"/>
    </row>
    <row r="237" spans="6:6" ht="14.5" hidden="1" x14ac:dyDescent="0.3">
      <c r="F237" s="158"/>
    </row>
    <row r="238" spans="6:6" ht="14.5" hidden="1" x14ac:dyDescent="0.3">
      <c r="F238" s="158"/>
    </row>
    <row r="239" spans="6:6" ht="14.5" hidden="1" x14ac:dyDescent="0.3">
      <c r="F239" s="158"/>
    </row>
    <row r="240" spans="6:6" ht="14.5" hidden="1" x14ac:dyDescent="0.3">
      <c r="F240" s="158"/>
    </row>
    <row r="241" spans="6:6" ht="14.5" hidden="1" x14ac:dyDescent="0.3">
      <c r="F241" s="158"/>
    </row>
    <row r="242" spans="6:6" ht="14.5" hidden="1" x14ac:dyDescent="0.3">
      <c r="F242" s="158"/>
    </row>
    <row r="243" spans="6:6" ht="14.5" hidden="1" x14ac:dyDescent="0.3">
      <c r="F243" s="158"/>
    </row>
    <row r="244" spans="6:6" ht="14.5" hidden="1" x14ac:dyDescent="0.3">
      <c r="F244" s="158"/>
    </row>
    <row r="245" spans="6:6" ht="14.5" hidden="1" x14ac:dyDescent="0.3">
      <c r="F245" s="158"/>
    </row>
    <row r="246" spans="6:6" ht="14.5" hidden="1" x14ac:dyDescent="0.3">
      <c r="F246" s="158"/>
    </row>
    <row r="247" spans="6:6" ht="14.5" hidden="1" x14ac:dyDescent="0.3">
      <c r="F247" s="158"/>
    </row>
    <row r="248" spans="6:6" ht="14.5" hidden="1" x14ac:dyDescent="0.3">
      <c r="F248" s="158"/>
    </row>
    <row r="249" spans="6:6" ht="14.5" hidden="1" x14ac:dyDescent="0.3">
      <c r="F249" s="158"/>
    </row>
    <row r="250" spans="6:6" ht="14.5" hidden="1" x14ac:dyDescent="0.3">
      <c r="F250" s="158"/>
    </row>
    <row r="251" spans="6:6" ht="14.5" hidden="1" x14ac:dyDescent="0.3">
      <c r="F251" s="158"/>
    </row>
    <row r="252" spans="6:6" ht="14.5" hidden="1" x14ac:dyDescent="0.3">
      <c r="F252" s="158"/>
    </row>
    <row r="253" spans="6:6" ht="14.5" hidden="1" x14ac:dyDescent="0.3">
      <c r="F253" s="158"/>
    </row>
    <row r="254" spans="6:6" ht="14.5" hidden="1" x14ac:dyDescent="0.3">
      <c r="F254" s="158"/>
    </row>
    <row r="255" spans="6:6" ht="14.5" hidden="1" x14ac:dyDescent="0.3">
      <c r="F255" s="158"/>
    </row>
    <row r="256" spans="6:6" ht="14.5" hidden="1" x14ac:dyDescent="0.3">
      <c r="F256" s="158"/>
    </row>
    <row r="257" spans="6:6" ht="14.5" hidden="1" x14ac:dyDescent="0.3">
      <c r="F257" s="158"/>
    </row>
    <row r="258" spans="6:6" ht="14.5" hidden="1" x14ac:dyDescent="0.3">
      <c r="F258" s="158"/>
    </row>
    <row r="259" spans="6:6" ht="14.5" hidden="1" x14ac:dyDescent="0.3">
      <c r="F259" s="158"/>
    </row>
    <row r="260" spans="6:6" ht="14.5" hidden="1" x14ac:dyDescent="0.3">
      <c r="F260" s="158"/>
    </row>
    <row r="261" spans="6:6" ht="14.5" hidden="1" x14ac:dyDescent="0.3">
      <c r="F261" s="158"/>
    </row>
    <row r="262" spans="6:6" ht="14.5" hidden="1" x14ac:dyDescent="0.3">
      <c r="F262" s="158"/>
    </row>
    <row r="263" spans="6:6" ht="14.5" hidden="1" x14ac:dyDescent="0.3">
      <c r="F263" s="158"/>
    </row>
    <row r="264" spans="6:6" ht="14.5" hidden="1" x14ac:dyDescent="0.3">
      <c r="F264" s="158"/>
    </row>
    <row r="265" spans="6:6" ht="14.5" hidden="1" x14ac:dyDescent="0.3">
      <c r="F265" s="158"/>
    </row>
    <row r="266" spans="6:6" ht="14.5" hidden="1" x14ac:dyDescent="0.3">
      <c r="F266" s="158"/>
    </row>
    <row r="267" spans="6:6" ht="14.5" hidden="1" x14ac:dyDescent="0.3">
      <c r="F267" s="158"/>
    </row>
    <row r="268" spans="6:6" ht="14.5" hidden="1" x14ac:dyDescent="0.3">
      <c r="F268" s="158"/>
    </row>
    <row r="269" spans="6:6" ht="14.5" hidden="1" x14ac:dyDescent="0.3">
      <c r="F269" s="158"/>
    </row>
    <row r="270" spans="6:6" ht="14.5" hidden="1" x14ac:dyDescent="0.3">
      <c r="F270" s="158"/>
    </row>
    <row r="271" spans="6:6" ht="14.5" hidden="1" x14ac:dyDescent="0.3">
      <c r="F271" s="158"/>
    </row>
    <row r="272" spans="6:6" ht="14.5" hidden="1" x14ac:dyDescent="0.3">
      <c r="F272" s="158"/>
    </row>
    <row r="273" spans="6:6" ht="14.5" hidden="1" x14ac:dyDescent="0.3">
      <c r="F273" s="158"/>
    </row>
    <row r="274" spans="6:6" ht="14.5" hidden="1" x14ac:dyDescent="0.3">
      <c r="F274" s="158"/>
    </row>
    <row r="275" spans="6:6" ht="14.5" hidden="1" x14ac:dyDescent="0.3">
      <c r="F275" s="158"/>
    </row>
    <row r="276" spans="6:6" ht="14.5" hidden="1" x14ac:dyDescent="0.3">
      <c r="F276" s="158"/>
    </row>
    <row r="277" spans="6:6" ht="14.5" hidden="1" x14ac:dyDescent="0.3">
      <c r="F277" s="158"/>
    </row>
    <row r="278" spans="6:6" ht="14.5" hidden="1" x14ac:dyDescent="0.3">
      <c r="F278" s="158"/>
    </row>
    <row r="279" spans="6:6" ht="14.5" hidden="1" x14ac:dyDescent="0.3">
      <c r="F279" s="158"/>
    </row>
    <row r="280" spans="6:6" ht="14.5" hidden="1" x14ac:dyDescent="0.3">
      <c r="F280" s="158"/>
    </row>
    <row r="281" spans="6:6" ht="14.5" hidden="1" x14ac:dyDescent="0.3">
      <c r="F281" s="158"/>
    </row>
    <row r="282" spans="6:6" ht="14.5" hidden="1" x14ac:dyDescent="0.3">
      <c r="F282" s="158"/>
    </row>
    <row r="283" spans="6:6" ht="14.5" hidden="1" x14ac:dyDescent="0.3">
      <c r="F283" s="158"/>
    </row>
    <row r="284" spans="6:6" ht="14.5" hidden="1" x14ac:dyDescent="0.3">
      <c r="F284" s="158"/>
    </row>
    <row r="285" spans="6:6" ht="14.5" hidden="1" x14ac:dyDescent="0.3">
      <c r="F285" s="158"/>
    </row>
    <row r="286" spans="6:6" ht="14.5" hidden="1" x14ac:dyDescent="0.3">
      <c r="F286" s="158"/>
    </row>
    <row r="287" spans="6:6" ht="14.5" hidden="1" x14ac:dyDescent="0.3">
      <c r="F287" s="158"/>
    </row>
    <row r="288" spans="6:6" ht="14.5" hidden="1" x14ac:dyDescent="0.3">
      <c r="F288" s="158"/>
    </row>
    <row r="289" spans="6:6" ht="14.5" hidden="1" x14ac:dyDescent="0.3">
      <c r="F289" s="158"/>
    </row>
    <row r="290" spans="6:6" ht="14.5" hidden="1" x14ac:dyDescent="0.3">
      <c r="F290" s="158"/>
    </row>
    <row r="291" spans="6:6" ht="14.5" hidden="1" x14ac:dyDescent="0.3">
      <c r="F291" s="158"/>
    </row>
    <row r="292" spans="6:6" ht="14.5" hidden="1" x14ac:dyDescent="0.3">
      <c r="F292" s="158"/>
    </row>
    <row r="293" spans="6:6" ht="14.5" hidden="1" x14ac:dyDescent="0.3">
      <c r="F293" s="158"/>
    </row>
    <row r="294" spans="6:6" ht="14.5" hidden="1" x14ac:dyDescent="0.3">
      <c r="F294" s="158"/>
    </row>
    <row r="295" spans="6:6" ht="14.5" hidden="1" x14ac:dyDescent="0.3">
      <c r="F295" s="158"/>
    </row>
    <row r="296" spans="6:6" ht="14.5" hidden="1" x14ac:dyDescent="0.3">
      <c r="F296" s="158"/>
    </row>
    <row r="297" spans="6:6" ht="14.5" hidden="1" x14ac:dyDescent="0.3">
      <c r="F297" s="158"/>
    </row>
    <row r="298" spans="6:6" ht="14.5" hidden="1" x14ac:dyDescent="0.3">
      <c r="F298" s="158"/>
    </row>
    <row r="299" spans="6:6" ht="14.5" hidden="1" x14ac:dyDescent="0.3">
      <c r="F299" s="158"/>
    </row>
    <row r="300" spans="6:6" ht="14.5" hidden="1" x14ac:dyDescent="0.3">
      <c r="F300" s="158"/>
    </row>
    <row r="301" spans="6:6" ht="14.5" hidden="1" x14ac:dyDescent="0.3">
      <c r="F301" s="158"/>
    </row>
    <row r="302" spans="6:6" ht="14.5" hidden="1" x14ac:dyDescent="0.3">
      <c r="F302" s="158"/>
    </row>
    <row r="303" spans="6:6" ht="14.5" hidden="1" x14ac:dyDescent="0.3">
      <c r="F303" s="158"/>
    </row>
    <row r="304" spans="6:6" ht="14.5" hidden="1" x14ac:dyDescent="0.3">
      <c r="F304" s="158"/>
    </row>
    <row r="305" spans="6:6" ht="14.5" hidden="1" x14ac:dyDescent="0.3">
      <c r="F305" s="158"/>
    </row>
    <row r="306" spans="6:6" ht="14.5" hidden="1" x14ac:dyDescent="0.3">
      <c r="F306" s="158"/>
    </row>
    <row r="307" spans="6:6" ht="14.5" hidden="1" x14ac:dyDescent="0.3">
      <c r="F307" s="158"/>
    </row>
    <row r="308" spans="6:6" ht="14.5" hidden="1" x14ac:dyDescent="0.3">
      <c r="F308" s="158"/>
    </row>
    <row r="309" spans="6:6" ht="14.5" hidden="1" x14ac:dyDescent="0.3">
      <c r="F309" s="158"/>
    </row>
    <row r="310" spans="6:6" ht="14.5" hidden="1" x14ac:dyDescent="0.3">
      <c r="F310" s="158"/>
    </row>
    <row r="311" spans="6:6" ht="14.5" hidden="1" x14ac:dyDescent="0.3">
      <c r="F311" s="158"/>
    </row>
    <row r="312" spans="6:6" ht="14.5" hidden="1" x14ac:dyDescent="0.3">
      <c r="F312" s="158"/>
    </row>
    <row r="313" spans="6:6" ht="14.5" hidden="1" x14ac:dyDescent="0.3">
      <c r="F313" s="158"/>
    </row>
    <row r="314" spans="6:6" ht="14.5" hidden="1" x14ac:dyDescent="0.3">
      <c r="F314" s="158"/>
    </row>
    <row r="315" spans="6:6" ht="14.5" hidden="1" x14ac:dyDescent="0.3">
      <c r="F315" s="158"/>
    </row>
    <row r="316" spans="6:6" ht="14.5" hidden="1" x14ac:dyDescent="0.3">
      <c r="F316" s="158"/>
    </row>
    <row r="317" spans="6:6" ht="14.5" hidden="1" x14ac:dyDescent="0.3">
      <c r="F317" s="158"/>
    </row>
    <row r="318" spans="6:6" ht="14.5" hidden="1" x14ac:dyDescent="0.3">
      <c r="F318" s="158"/>
    </row>
    <row r="319" spans="6:6" ht="14.5" hidden="1" x14ac:dyDescent="0.3">
      <c r="F319" s="158"/>
    </row>
    <row r="320" spans="6:6" ht="14.5" hidden="1" x14ac:dyDescent="0.3">
      <c r="F320" s="158"/>
    </row>
    <row r="321" spans="6:6" ht="14.5" hidden="1" x14ac:dyDescent="0.3">
      <c r="F321" s="158"/>
    </row>
    <row r="322" spans="6:6" ht="14.5" hidden="1" x14ac:dyDescent="0.3">
      <c r="F322" s="158"/>
    </row>
    <row r="323" spans="6:6" ht="14.5" hidden="1" x14ac:dyDescent="0.3">
      <c r="F323" s="158"/>
    </row>
    <row r="324" spans="6:6" ht="14.5" hidden="1" x14ac:dyDescent="0.3">
      <c r="F324" s="158"/>
    </row>
    <row r="325" spans="6:6" ht="14.5" hidden="1" x14ac:dyDescent="0.3">
      <c r="F325" s="158"/>
    </row>
    <row r="326" spans="6:6" ht="14.5" hidden="1" x14ac:dyDescent="0.3">
      <c r="F326" s="158"/>
    </row>
    <row r="327" spans="6:6" ht="14.5" hidden="1" x14ac:dyDescent="0.3">
      <c r="F327" s="158"/>
    </row>
    <row r="328" spans="6:6" ht="14.5" hidden="1" x14ac:dyDescent="0.3">
      <c r="F328" s="158"/>
    </row>
    <row r="329" spans="6:6" ht="14.5" hidden="1" x14ac:dyDescent="0.3">
      <c r="F329" s="158"/>
    </row>
    <row r="330" spans="6:6" ht="14.5" hidden="1" x14ac:dyDescent="0.3">
      <c r="F330" s="158"/>
    </row>
    <row r="331" spans="6:6" ht="14.5" hidden="1" x14ac:dyDescent="0.3">
      <c r="F331" s="158"/>
    </row>
    <row r="332" spans="6:6" ht="14.5" hidden="1" x14ac:dyDescent="0.3">
      <c r="F332" s="158"/>
    </row>
    <row r="333" spans="6:6" ht="14.5" hidden="1" x14ac:dyDescent="0.3">
      <c r="F333" s="158"/>
    </row>
    <row r="334" spans="6:6" ht="14.5" hidden="1" x14ac:dyDescent="0.3">
      <c r="F334" s="158"/>
    </row>
    <row r="335" spans="6:6" ht="14.5" hidden="1" x14ac:dyDescent="0.3">
      <c r="F335" s="158"/>
    </row>
    <row r="336" spans="6:6" ht="14.5" hidden="1" x14ac:dyDescent="0.3">
      <c r="F336" s="158"/>
    </row>
    <row r="337" spans="6:6" ht="14.5" hidden="1" x14ac:dyDescent="0.3">
      <c r="F337" s="158"/>
    </row>
    <row r="338" spans="6:6" ht="14.5" hidden="1" x14ac:dyDescent="0.3">
      <c r="F338" s="158"/>
    </row>
    <row r="339" spans="6:6" ht="14.5" hidden="1" x14ac:dyDescent="0.3">
      <c r="F339" s="158"/>
    </row>
    <row r="340" spans="6:6" ht="14.5" hidden="1" x14ac:dyDescent="0.3">
      <c r="F340" s="158"/>
    </row>
    <row r="341" spans="6:6" ht="14.5" hidden="1" x14ac:dyDescent="0.3">
      <c r="F341" s="158"/>
    </row>
    <row r="342" spans="6:6" ht="14.5" hidden="1" x14ac:dyDescent="0.3">
      <c r="F342" s="158"/>
    </row>
    <row r="343" spans="6:6" ht="14.5" hidden="1" x14ac:dyDescent="0.3">
      <c r="F343" s="158"/>
    </row>
    <row r="344" spans="6:6" ht="14.5" hidden="1" x14ac:dyDescent="0.3">
      <c r="F344" s="158"/>
    </row>
    <row r="345" spans="6:6" ht="14.5" hidden="1" x14ac:dyDescent="0.3">
      <c r="F345" s="158"/>
    </row>
    <row r="346" spans="6:6" ht="14.5" hidden="1" x14ac:dyDescent="0.3">
      <c r="F346" s="158"/>
    </row>
    <row r="347" spans="6:6" ht="14.5" hidden="1" x14ac:dyDescent="0.3">
      <c r="F347" s="158"/>
    </row>
    <row r="348" spans="6:6" ht="14.5" hidden="1" x14ac:dyDescent="0.3">
      <c r="F348" s="158"/>
    </row>
    <row r="349" spans="6:6" ht="14.5" hidden="1" x14ac:dyDescent="0.3">
      <c r="F349" s="158"/>
    </row>
    <row r="350" spans="6:6" ht="14.5" hidden="1" x14ac:dyDescent="0.3">
      <c r="F350" s="158"/>
    </row>
    <row r="351" spans="6:6" ht="14.5" hidden="1" x14ac:dyDescent="0.3">
      <c r="F351" s="158"/>
    </row>
    <row r="352" spans="6:6" ht="14.5" hidden="1" x14ac:dyDescent="0.3">
      <c r="F352" s="158"/>
    </row>
    <row r="353" spans="6:6" ht="14.5" hidden="1" x14ac:dyDescent="0.3">
      <c r="F353" s="158"/>
    </row>
    <row r="354" spans="6:6" ht="14.5" hidden="1" x14ac:dyDescent="0.3">
      <c r="F354" s="158"/>
    </row>
    <row r="355" spans="6:6" ht="14.5" hidden="1" x14ac:dyDescent="0.3">
      <c r="F355" s="158"/>
    </row>
    <row r="356" spans="6:6" ht="14.5" hidden="1" x14ac:dyDescent="0.3">
      <c r="F356" s="158"/>
    </row>
    <row r="357" spans="6:6" ht="14.5" hidden="1" x14ac:dyDescent="0.3">
      <c r="F357" s="158"/>
    </row>
    <row r="358" spans="6:6" ht="14.5" hidden="1" x14ac:dyDescent="0.3">
      <c r="F358" s="158"/>
    </row>
    <row r="359" spans="6:6" ht="14.5" hidden="1" x14ac:dyDescent="0.3">
      <c r="F359" s="158"/>
    </row>
    <row r="360" spans="6:6" ht="14.5" hidden="1" x14ac:dyDescent="0.3">
      <c r="F360" s="158"/>
    </row>
    <row r="361" spans="6:6" ht="14.5" hidden="1" x14ac:dyDescent="0.3">
      <c r="F361" s="158"/>
    </row>
    <row r="362" spans="6:6" ht="14.5" hidden="1" x14ac:dyDescent="0.3">
      <c r="F362" s="158"/>
    </row>
    <row r="363" spans="6:6" ht="14.5" hidden="1" x14ac:dyDescent="0.3">
      <c r="F363" s="158"/>
    </row>
    <row r="364" spans="6:6" ht="14.5" hidden="1" x14ac:dyDescent="0.3">
      <c r="F364" s="158"/>
    </row>
    <row r="365" spans="6:6" ht="14.5" hidden="1" x14ac:dyDescent="0.3">
      <c r="F365" s="158"/>
    </row>
    <row r="366" spans="6:6" ht="14.5" hidden="1" x14ac:dyDescent="0.3">
      <c r="F366" s="158"/>
    </row>
    <row r="367" spans="6:6" ht="14.5" hidden="1" x14ac:dyDescent="0.3">
      <c r="F367" s="158"/>
    </row>
    <row r="368" spans="6:6" ht="14.5" hidden="1" x14ac:dyDescent="0.3">
      <c r="F368" s="158"/>
    </row>
    <row r="369" spans="6:6" ht="14.5" hidden="1" x14ac:dyDescent="0.3">
      <c r="F369" s="158"/>
    </row>
    <row r="370" spans="6:6" ht="14.5" hidden="1" x14ac:dyDescent="0.3">
      <c r="F370" s="158"/>
    </row>
    <row r="371" spans="6:6" ht="14.5" hidden="1" x14ac:dyDescent="0.3">
      <c r="F371" s="158"/>
    </row>
    <row r="372" spans="6:6" ht="14.5" hidden="1" x14ac:dyDescent="0.3">
      <c r="F372" s="158"/>
    </row>
    <row r="373" spans="6:6" ht="14.5" hidden="1" x14ac:dyDescent="0.3">
      <c r="F373" s="158"/>
    </row>
    <row r="374" spans="6:6" ht="14.5" hidden="1" x14ac:dyDescent="0.3">
      <c r="F374" s="158"/>
    </row>
    <row r="375" spans="6:6" ht="14.5" hidden="1" x14ac:dyDescent="0.3">
      <c r="F375" s="158"/>
    </row>
    <row r="376" spans="6:6" ht="14.5" hidden="1" x14ac:dyDescent="0.3">
      <c r="F376" s="158"/>
    </row>
    <row r="377" spans="6:6" ht="14.5" hidden="1" x14ac:dyDescent="0.3">
      <c r="F377" s="158"/>
    </row>
    <row r="378" spans="6:6" ht="14.5" hidden="1" x14ac:dyDescent="0.3">
      <c r="F378" s="158"/>
    </row>
    <row r="379" spans="6:6" ht="14.5" hidden="1" x14ac:dyDescent="0.3">
      <c r="F379" s="158"/>
    </row>
    <row r="380" spans="6:6" ht="14.5" hidden="1" x14ac:dyDescent="0.3">
      <c r="F380" s="158"/>
    </row>
    <row r="381" spans="6:6" ht="14.5" hidden="1" x14ac:dyDescent="0.3">
      <c r="F381" s="158"/>
    </row>
    <row r="382" spans="6:6" ht="14.5" hidden="1" x14ac:dyDescent="0.3">
      <c r="F382" s="158"/>
    </row>
    <row r="383" spans="6:6" ht="14.5" hidden="1" x14ac:dyDescent="0.3">
      <c r="F383" s="158"/>
    </row>
    <row r="384" spans="6:6" ht="14.5" hidden="1" x14ac:dyDescent="0.3">
      <c r="F384" s="158"/>
    </row>
    <row r="385" spans="6:6" ht="14.5" hidden="1" x14ac:dyDescent="0.3">
      <c r="F385" s="158"/>
    </row>
    <row r="386" spans="6:6" ht="14.5" hidden="1" x14ac:dyDescent="0.3">
      <c r="F386" s="158"/>
    </row>
    <row r="387" spans="6:6" ht="14.5" hidden="1" x14ac:dyDescent="0.3">
      <c r="F387" s="158"/>
    </row>
    <row r="388" spans="6:6" ht="14.5" hidden="1" x14ac:dyDescent="0.3">
      <c r="F388" s="158"/>
    </row>
    <row r="389" spans="6:6" ht="14.5" hidden="1" x14ac:dyDescent="0.3">
      <c r="F389" s="158"/>
    </row>
    <row r="390" spans="6:6" ht="14.5" hidden="1" x14ac:dyDescent="0.3">
      <c r="F390" s="158"/>
    </row>
    <row r="391" spans="6:6" ht="14.5" hidden="1" x14ac:dyDescent="0.3">
      <c r="F391" s="158"/>
    </row>
    <row r="392" spans="6:6" ht="14.5" hidden="1" x14ac:dyDescent="0.3">
      <c r="F392" s="158"/>
    </row>
    <row r="393" spans="6:6" ht="14.5" hidden="1" x14ac:dyDescent="0.3">
      <c r="F393" s="158"/>
    </row>
    <row r="394" spans="6:6" ht="14.5" hidden="1" x14ac:dyDescent="0.3">
      <c r="F394" s="158"/>
    </row>
    <row r="395" spans="6:6" ht="14.5" hidden="1" x14ac:dyDescent="0.3">
      <c r="F395" s="158"/>
    </row>
    <row r="396" spans="6:6" ht="14.5" hidden="1" x14ac:dyDescent="0.3">
      <c r="F396" s="158"/>
    </row>
    <row r="397" spans="6:6" ht="14.5" hidden="1" x14ac:dyDescent="0.3">
      <c r="F397" s="158"/>
    </row>
    <row r="398" spans="6:6" ht="14.5" hidden="1" x14ac:dyDescent="0.3">
      <c r="F398" s="158"/>
    </row>
    <row r="399" spans="6:6" ht="14.5" hidden="1" x14ac:dyDescent="0.3">
      <c r="F399" s="158"/>
    </row>
    <row r="400" spans="6:6" ht="14.5" hidden="1" x14ac:dyDescent="0.3">
      <c r="F400" s="158"/>
    </row>
    <row r="401" spans="6:6" ht="14.5" hidden="1" x14ac:dyDescent="0.3">
      <c r="F401" s="158"/>
    </row>
    <row r="402" spans="6:6" ht="14.5" hidden="1" x14ac:dyDescent="0.3">
      <c r="F402" s="158"/>
    </row>
    <row r="403" spans="6:6" ht="14.5" hidden="1" x14ac:dyDescent="0.3">
      <c r="F403" s="158"/>
    </row>
    <row r="404" spans="6:6" ht="14.5" hidden="1" x14ac:dyDescent="0.3">
      <c r="F404" s="158"/>
    </row>
    <row r="405" spans="6:6" ht="14.5" hidden="1" x14ac:dyDescent="0.3">
      <c r="F405" s="158"/>
    </row>
    <row r="406" spans="6:6" ht="14.5" hidden="1" x14ac:dyDescent="0.3">
      <c r="F406" s="158"/>
    </row>
    <row r="407" spans="6:6" ht="14.5" hidden="1" x14ac:dyDescent="0.3">
      <c r="F407" s="158"/>
    </row>
    <row r="408" spans="6:6" ht="14.5" hidden="1" x14ac:dyDescent="0.3">
      <c r="F408" s="158"/>
    </row>
    <row r="409" spans="6:6" ht="14.5" hidden="1" x14ac:dyDescent="0.3">
      <c r="F409" s="158"/>
    </row>
    <row r="410" spans="6:6" ht="14.5" hidden="1" x14ac:dyDescent="0.3">
      <c r="F410" s="158"/>
    </row>
    <row r="411" spans="6:6" ht="14.5" hidden="1" x14ac:dyDescent="0.3">
      <c r="F411" s="158"/>
    </row>
    <row r="412" spans="6:6" ht="14.5" hidden="1" x14ac:dyDescent="0.3">
      <c r="F412" s="158"/>
    </row>
    <row r="413" spans="6:6" ht="14.5" hidden="1" x14ac:dyDescent="0.3">
      <c r="F413" s="158"/>
    </row>
    <row r="414" spans="6:6" ht="14.5" hidden="1" x14ac:dyDescent="0.3">
      <c r="F414" s="158"/>
    </row>
    <row r="415" spans="6:6" ht="14.5" hidden="1" x14ac:dyDescent="0.3">
      <c r="F415" s="158"/>
    </row>
    <row r="416" spans="6:6" ht="14.5" hidden="1" x14ac:dyDescent="0.3">
      <c r="F416" s="158"/>
    </row>
    <row r="417" spans="6:6" ht="14.5" hidden="1" x14ac:dyDescent="0.3">
      <c r="F417" s="158"/>
    </row>
    <row r="418" spans="6:6" ht="14.5" hidden="1" x14ac:dyDescent="0.3">
      <c r="F418" s="158"/>
    </row>
    <row r="419" spans="6:6" ht="14.5" hidden="1" x14ac:dyDescent="0.3">
      <c r="F419" s="158"/>
    </row>
    <row r="420" spans="6:6" ht="14.5" hidden="1" x14ac:dyDescent="0.3">
      <c r="F420" s="158"/>
    </row>
    <row r="421" spans="6:6" ht="14.5" hidden="1" x14ac:dyDescent="0.3">
      <c r="F421" s="158"/>
    </row>
    <row r="422" spans="6:6" ht="14.5" hidden="1" x14ac:dyDescent="0.3">
      <c r="F422" s="158"/>
    </row>
    <row r="423" spans="6:6" ht="14.5" hidden="1" x14ac:dyDescent="0.3">
      <c r="F423" s="158"/>
    </row>
    <row r="424" spans="6:6" ht="14.5" hidden="1" x14ac:dyDescent="0.3">
      <c r="F424" s="158"/>
    </row>
    <row r="425" spans="6:6" ht="14.5" hidden="1" x14ac:dyDescent="0.3">
      <c r="F425" s="158"/>
    </row>
    <row r="426" spans="6:6" ht="14.5" hidden="1" x14ac:dyDescent="0.3">
      <c r="F426" s="158"/>
    </row>
    <row r="427" spans="6:6" ht="14.5" hidden="1" x14ac:dyDescent="0.3">
      <c r="F427" s="158"/>
    </row>
    <row r="428" spans="6:6" ht="14.5" hidden="1" x14ac:dyDescent="0.3">
      <c r="F428" s="158"/>
    </row>
    <row r="429" spans="6:6" ht="14.5" hidden="1" x14ac:dyDescent="0.3">
      <c r="F429" s="158"/>
    </row>
    <row r="430" spans="6:6" ht="14.5" hidden="1" x14ac:dyDescent="0.3">
      <c r="F430" s="158"/>
    </row>
    <row r="431" spans="6:6" ht="14.5" hidden="1" x14ac:dyDescent="0.3">
      <c r="F431" s="158"/>
    </row>
    <row r="432" spans="6:6" ht="14.5" hidden="1" x14ac:dyDescent="0.3">
      <c r="F432" s="158"/>
    </row>
    <row r="433" spans="6:6" ht="14.5" hidden="1" x14ac:dyDescent="0.3">
      <c r="F433" s="158"/>
    </row>
    <row r="434" spans="6:6" ht="14.5" hidden="1" x14ac:dyDescent="0.3">
      <c r="F434" s="158"/>
    </row>
    <row r="435" spans="6:6" ht="14.5" hidden="1" x14ac:dyDescent="0.3">
      <c r="F435" s="158"/>
    </row>
    <row r="436" spans="6:6" ht="14.5" hidden="1" x14ac:dyDescent="0.3">
      <c r="F436" s="158"/>
    </row>
    <row r="437" spans="6:6" ht="14.5" hidden="1" x14ac:dyDescent="0.3">
      <c r="F437" s="158"/>
    </row>
    <row r="438" spans="6:6" ht="14.5" hidden="1" x14ac:dyDescent="0.3">
      <c r="F438" s="158"/>
    </row>
    <row r="439" spans="6:6" ht="14.5" hidden="1" x14ac:dyDescent="0.3">
      <c r="F439" s="158"/>
    </row>
    <row r="440" spans="6:6" ht="14.5" hidden="1" x14ac:dyDescent="0.3">
      <c r="F440" s="158"/>
    </row>
    <row r="441" spans="6:6" ht="14.5" hidden="1" x14ac:dyDescent="0.3">
      <c r="F441" s="158"/>
    </row>
    <row r="442" spans="6:6" ht="14.5" hidden="1" x14ac:dyDescent="0.3">
      <c r="F442" s="158"/>
    </row>
    <row r="443" spans="6:6" ht="14.5" hidden="1" x14ac:dyDescent="0.3">
      <c r="F443" s="158"/>
    </row>
    <row r="444" spans="6:6" ht="14.5" hidden="1" x14ac:dyDescent="0.3">
      <c r="F444" s="158"/>
    </row>
    <row r="445" spans="6:6" ht="14.5" hidden="1" x14ac:dyDescent="0.3">
      <c r="F445" s="158"/>
    </row>
    <row r="446" spans="6:6" ht="14.5" hidden="1" x14ac:dyDescent="0.3">
      <c r="F446" s="158"/>
    </row>
    <row r="447" spans="6:6" ht="14.5" hidden="1" x14ac:dyDescent="0.3">
      <c r="F447" s="158"/>
    </row>
    <row r="448" spans="6:6" ht="14.5" hidden="1" x14ac:dyDescent="0.3">
      <c r="F448" s="158"/>
    </row>
    <row r="449" spans="6:6" ht="14.5" hidden="1" x14ac:dyDescent="0.3">
      <c r="F449" s="158"/>
    </row>
    <row r="450" spans="6:6" ht="14.5" hidden="1" x14ac:dyDescent="0.3">
      <c r="F450" s="158"/>
    </row>
    <row r="451" spans="6:6" ht="14.5" hidden="1" x14ac:dyDescent="0.3">
      <c r="F451" s="158"/>
    </row>
    <row r="452" spans="6:6" ht="14.5" hidden="1" x14ac:dyDescent="0.3">
      <c r="F452" s="158"/>
    </row>
    <row r="453" spans="6:6" ht="14.5" hidden="1" x14ac:dyDescent="0.3">
      <c r="F453" s="158"/>
    </row>
    <row r="454" spans="6:6" ht="14.5" hidden="1" x14ac:dyDescent="0.3">
      <c r="F454" s="158"/>
    </row>
    <row r="455" spans="6:6" ht="14.5" hidden="1" x14ac:dyDescent="0.3">
      <c r="F455" s="158"/>
    </row>
    <row r="456" spans="6:6" ht="14.5" hidden="1" x14ac:dyDescent="0.3">
      <c r="F456" s="158"/>
    </row>
    <row r="457" spans="6:6" ht="14.5" hidden="1" x14ac:dyDescent="0.3">
      <c r="F457" s="158"/>
    </row>
    <row r="458" spans="6:6" ht="14.5" hidden="1" x14ac:dyDescent="0.3">
      <c r="F458" s="158"/>
    </row>
    <row r="459" spans="6:6" ht="14.5" hidden="1" x14ac:dyDescent="0.3">
      <c r="F459" s="158"/>
    </row>
    <row r="460" spans="6:6" ht="14.5" hidden="1" x14ac:dyDescent="0.3">
      <c r="F460" s="158"/>
    </row>
    <row r="461" spans="6:6" ht="14.5" hidden="1" x14ac:dyDescent="0.3">
      <c r="F461" s="158"/>
    </row>
    <row r="462" spans="6:6" ht="14.5" hidden="1" x14ac:dyDescent="0.3">
      <c r="F462" s="158"/>
    </row>
    <row r="463" spans="6:6" ht="14.5" hidden="1" x14ac:dyDescent="0.3">
      <c r="F463" s="158"/>
    </row>
    <row r="464" spans="6:6" ht="14.5" hidden="1" x14ac:dyDescent="0.3">
      <c r="F464" s="158"/>
    </row>
    <row r="465" spans="6:6" ht="14.5" hidden="1" x14ac:dyDescent="0.3">
      <c r="F465" s="158"/>
    </row>
    <row r="466" spans="6:6" ht="14.5" hidden="1" x14ac:dyDescent="0.3">
      <c r="F466" s="158"/>
    </row>
    <row r="467" spans="6:6" ht="14.5" hidden="1" x14ac:dyDescent="0.3">
      <c r="F467" s="158"/>
    </row>
    <row r="468" spans="6:6" ht="14.5" hidden="1" x14ac:dyDescent="0.3">
      <c r="F468" s="158"/>
    </row>
    <row r="469" spans="6:6" ht="14.5" hidden="1" x14ac:dyDescent="0.3">
      <c r="F469" s="158"/>
    </row>
    <row r="470" spans="6:6" ht="14.5" hidden="1" x14ac:dyDescent="0.3">
      <c r="F470" s="158"/>
    </row>
    <row r="471" spans="6:6" ht="14.5" hidden="1" x14ac:dyDescent="0.3">
      <c r="F471" s="158"/>
    </row>
    <row r="472" spans="6:6" ht="14.5" hidden="1" x14ac:dyDescent="0.3">
      <c r="F472" s="158"/>
    </row>
    <row r="473" spans="6:6" ht="14.5" hidden="1" x14ac:dyDescent="0.3">
      <c r="F473" s="158"/>
    </row>
    <row r="474" spans="6:6" ht="14.5" hidden="1" x14ac:dyDescent="0.3">
      <c r="F474" s="158"/>
    </row>
    <row r="475" spans="6:6" ht="14.5" hidden="1" x14ac:dyDescent="0.3">
      <c r="F475" s="158"/>
    </row>
    <row r="476" spans="6:6" ht="14.5" hidden="1" x14ac:dyDescent="0.3">
      <c r="F476" s="158"/>
    </row>
    <row r="477" spans="6:6" ht="14.5" hidden="1" x14ac:dyDescent="0.3">
      <c r="F477" s="158"/>
    </row>
    <row r="478" spans="6:6" ht="14.5" hidden="1" x14ac:dyDescent="0.3">
      <c r="F478" s="158"/>
    </row>
    <row r="479" spans="6:6" ht="14.5" hidden="1" x14ac:dyDescent="0.3">
      <c r="F479" s="158"/>
    </row>
    <row r="480" spans="6:6" ht="14.5" hidden="1" x14ac:dyDescent="0.3">
      <c r="F480" s="158"/>
    </row>
    <row r="481" spans="6:6" ht="14.5" hidden="1" x14ac:dyDescent="0.3">
      <c r="F481" s="158"/>
    </row>
    <row r="482" spans="6:6" ht="14.5" hidden="1" x14ac:dyDescent="0.3">
      <c r="F482" s="158"/>
    </row>
    <row r="483" spans="6:6" ht="14.5" hidden="1" x14ac:dyDescent="0.3">
      <c r="F483" s="158"/>
    </row>
    <row r="484" spans="6:6" ht="14.5" hidden="1" x14ac:dyDescent="0.3">
      <c r="F484" s="158"/>
    </row>
    <row r="485" spans="6:6" ht="14.5" hidden="1" x14ac:dyDescent="0.3">
      <c r="F485" s="158"/>
    </row>
    <row r="486" spans="6:6" ht="14.5" hidden="1" x14ac:dyDescent="0.3">
      <c r="F486" s="158"/>
    </row>
    <row r="487" spans="6:6" ht="14.5" hidden="1" x14ac:dyDescent="0.3">
      <c r="F487" s="158"/>
    </row>
    <row r="488" spans="6:6" ht="14.5" hidden="1" x14ac:dyDescent="0.3">
      <c r="F488" s="158"/>
    </row>
    <row r="489" spans="6:6" ht="14.5" hidden="1" x14ac:dyDescent="0.3">
      <c r="F489" s="158"/>
    </row>
    <row r="490" spans="6:6" ht="14.5" hidden="1" x14ac:dyDescent="0.3">
      <c r="F490" s="158"/>
    </row>
    <row r="491" spans="6:6" ht="14.5" hidden="1" x14ac:dyDescent="0.3">
      <c r="F491" s="158"/>
    </row>
    <row r="492" spans="6:6" ht="14.5" hidden="1" x14ac:dyDescent="0.3">
      <c r="F492" s="158"/>
    </row>
    <row r="493" spans="6:6" ht="14.5" hidden="1" x14ac:dyDescent="0.3">
      <c r="F493" s="158"/>
    </row>
    <row r="494" spans="6:6" ht="14.5" hidden="1" x14ac:dyDescent="0.3">
      <c r="F494" s="158"/>
    </row>
    <row r="495" spans="6:6" ht="14.5" hidden="1" x14ac:dyDescent="0.3">
      <c r="F495" s="158"/>
    </row>
    <row r="496" spans="6:6" ht="14.5" hidden="1" x14ac:dyDescent="0.3">
      <c r="F496" s="158"/>
    </row>
    <row r="497" spans="6:6" ht="14.5" hidden="1" x14ac:dyDescent="0.3">
      <c r="F497" s="158"/>
    </row>
    <row r="498" spans="6:6" ht="14.5" hidden="1" x14ac:dyDescent="0.3">
      <c r="F498" s="158"/>
    </row>
    <row r="499" spans="6:6" ht="14.5" hidden="1" x14ac:dyDescent="0.3">
      <c r="F499" s="158"/>
    </row>
    <row r="500" spans="6:6" ht="14.5" hidden="1" x14ac:dyDescent="0.3">
      <c r="F500" s="158"/>
    </row>
    <row r="501" spans="6:6" ht="14.5" hidden="1" x14ac:dyDescent="0.3">
      <c r="F501" s="158"/>
    </row>
    <row r="502" spans="6:6" ht="14.5" hidden="1" x14ac:dyDescent="0.3">
      <c r="F502" s="158"/>
    </row>
    <row r="503" spans="6:6" ht="14.5" hidden="1" x14ac:dyDescent="0.3">
      <c r="F503" s="158"/>
    </row>
    <row r="504" spans="6:6" ht="14.5" hidden="1" x14ac:dyDescent="0.3">
      <c r="F504" s="158"/>
    </row>
    <row r="505" spans="6:6" ht="14.5" hidden="1" x14ac:dyDescent="0.3">
      <c r="F505" s="158"/>
    </row>
    <row r="506" spans="6:6" ht="14.5" hidden="1" x14ac:dyDescent="0.3">
      <c r="F506" s="158"/>
    </row>
    <row r="507" spans="6:6" ht="14.5" hidden="1" x14ac:dyDescent="0.3">
      <c r="F507" s="158"/>
    </row>
    <row r="508" spans="6:6" ht="14.5" hidden="1" x14ac:dyDescent="0.3">
      <c r="F508" s="158"/>
    </row>
    <row r="509" spans="6:6" ht="14.5" hidden="1" x14ac:dyDescent="0.3">
      <c r="F509" s="158"/>
    </row>
    <row r="510" spans="6:6" ht="14.5" hidden="1" x14ac:dyDescent="0.3">
      <c r="F510" s="158"/>
    </row>
    <row r="511" spans="6:6" ht="14.5" hidden="1" x14ac:dyDescent="0.3">
      <c r="F511" s="158"/>
    </row>
    <row r="512" spans="6:6" ht="14.5" hidden="1" x14ac:dyDescent="0.3">
      <c r="F512" s="158"/>
    </row>
    <row r="513" spans="6:6" ht="14.5" hidden="1" x14ac:dyDescent="0.3">
      <c r="F513" s="158"/>
    </row>
    <row r="514" spans="6:6" ht="14.5" hidden="1" x14ac:dyDescent="0.3">
      <c r="F514" s="158"/>
    </row>
    <row r="515" spans="6:6" ht="14.5" hidden="1" x14ac:dyDescent="0.3">
      <c r="F515" s="158"/>
    </row>
    <row r="516" spans="6:6" ht="14.5" hidden="1" x14ac:dyDescent="0.3">
      <c r="F516" s="158"/>
    </row>
    <row r="517" spans="6:6" ht="14.5" hidden="1" x14ac:dyDescent="0.3">
      <c r="F517" s="158"/>
    </row>
    <row r="518" spans="6:6" ht="14.5" hidden="1" x14ac:dyDescent="0.3">
      <c r="F518" s="158"/>
    </row>
    <row r="519" spans="6:6" ht="14.5" hidden="1" x14ac:dyDescent="0.3">
      <c r="F519" s="158"/>
    </row>
    <row r="520" spans="6:6" ht="14.5" hidden="1" x14ac:dyDescent="0.3">
      <c r="F520" s="158"/>
    </row>
    <row r="521" spans="6:6" ht="14.5" hidden="1" x14ac:dyDescent="0.3">
      <c r="F521" s="158"/>
    </row>
    <row r="522" spans="6:6" ht="14.5" hidden="1" x14ac:dyDescent="0.3">
      <c r="F522" s="158"/>
    </row>
    <row r="523" spans="6:6" ht="14.5" hidden="1" x14ac:dyDescent="0.3">
      <c r="F523" s="158"/>
    </row>
    <row r="524" spans="6:6" ht="14.5" hidden="1" x14ac:dyDescent="0.3">
      <c r="F524" s="158"/>
    </row>
    <row r="525" spans="6:6" ht="14.5" hidden="1" x14ac:dyDescent="0.3">
      <c r="F525" s="158"/>
    </row>
    <row r="526" spans="6:6" ht="14.5" hidden="1" x14ac:dyDescent="0.3">
      <c r="F526" s="158"/>
    </row>
    <row r="527" spans="6:6" ht="14.5" hidden="1" x14ac:dyDescent="0.3">
      <c r="F527" s="158"/>
    </row>
    <row r="528" spans="6:6" ht="14.5" hidden="1" x14ac:dyDescent="0.3">
      <c r="F528" s="158"/>
    </row>
    <row r="529" spans="6:6" ht="14.5" hidden="1" x14ac:dyDescent="0.3">
      <c r="F529" s="158"/>
    </row>
    <row r="530" spans="6:6" ht="14.5" hidden="1" x14ac:dyDescent="0.3">
      <c r="F530" s="158"/>
    </row>
    <row r="531" spans="6:6" ht="14.5" hidden="1" x14ac:dyDescent="0.3">
      <c r="F531" s="158"/>
    </row>
    <row r="532" spans="6:6" ht="14.5" hidden="1" x14ac:dyDescent="0.3">
      <c r="F532" s="158"/>
    </row>
    <row r="533" spans="6:6" ht="14.5" hidden="1" x14ac:dyDescent="0.3">
      <c r="F533" s="158"/>
    </row>
    <row r="534" spans="6:6" ht="14.5" hidden="1" x14ac:dyDescent="0.3">
      <c r="F534" s="158"/>
    </row>
    <row r="535" spans="6:6" ht="14.5" hidden="1" x14ac:dyDescent="0.3">
      <c r="F535" s="158"/>
    </row>
    <row r="536" spans="6:6" ht="14.5" hidden="1" x14ac:dyDescent="0.3">
      <c r="F536" s="158"/>
    </row>
    <row r="537" spans="6:6" ht="14.5" hidden="1" x14ac:dyDescent="0.3">
      <c r="F537" s="158"/>
    </row>
    <row r="538" spans="6:6" ht="14.5" hidden="1" x14ac:dyDescent="0.3">
      <c r="F538" s="158"/>
    </row>
    <row r="539" spans="6:6" ht="14.5" hidden="1" x14ac:dyDescent="0.3">
      <c r="F539" s="158"/>
    </row>
    <row r="540" spans="6:6" ht="14.5" hidden="1" x14ac:dyDescent="0.3">
      <c r="F540" s="158"/>
    </row>
    <row r="541" spans="6:6" ht="14.5" hidden="1" x14ac:dyDescent="0.3">
      <c r="F541" s="158"/>
    </row>
    <row r="542" spans="6:6" ht="14.5" hidden="1" x14ac:dyDescent="0.3">
      <c r="F542" s="158"/>
    </row>
    <row r="543" spans="6:6" ht="14.5" hidden="1" x14ac:dyDescent="0.3">
      <c r="F543" s="158"/>
    </row>
    <row r="544" spans="6:6" ht="14.5" hidden="1" x14ac:dyDescent="0.3">
      <c r="F544" s="158"/>
    </row>
    <row r="545" spans="6:6" ht="14.5" hidden="1" x14ac:dyDescent="0.3">
      <c r="F545" s="158"/>
    </row>
    <row r="546" spans="6:6" ht="14.5" hidden="1" x14ac:dyDescent="0.3">
      <c r="F546" s="158"/>
    </row>
    <row r="547" spans="6:6" ht="14.5" hidden="1" x14ac:dyDescent="0.3">
      <c r="F547" s="158"/>
    </row>
    <row r="548" spans="6:6" ht="14.5" hidden="1" x14ac:dyDescent="0.3">
      <c r="F548" s="158"/>
    </row>
    <row r="549" spans="6:6" ht="14.5" hidden="1" x14ac:dyDescent="0.3">
      <c r="F549" s="158"/>
    </row>
    <row r="550" spans="6:6" ht="14.5" hidden="1" x14ac:dyDescent="0.3">
      <c r="F550" s="158"/>
    </row>
    <row r="551" spans="6:6" ht="14.5" hidden="1" x14ac:dyDescent="0.3">
      <c r="F551" s="158"/>
    </row>
    <row r="552" spans="6:6" ht="14.5" hidden="1" x14ac:dyDescent="0.3">
      <c r="F552" s="158"/>
    </row>
    <row r="553" spans="6:6" ht="14.5" hidden="1" x14ac:dyDescent="0.3">
      <c r="F553" s="158"/>
    </row>
    <row r="554" spans="6:6" ht="14.5" hidden="1" x14ac:dyDescent="0.3">
      <c r="F554" s="158"/>
    </row>
    <row r="555" spans="6:6" ht="14.5" hidden="1" x14ac:dyDescent="0.3">
      <c r="F555" s="158"/>
    </row>
    <row r="556" spans="6:6" ht="14.5" hidden="1" x14ac:dyDescent="0.3">
      <c r="F556" s="158"/>
    </row>
    <row r="557" spans="6:6" ht="14.5" hidden="1" x14ac:dyDescent="0.3">
      <c r="F557" s="158"/>
    </row>
    <row r="558" spans="6:6" ht="14.5" hidden="1" x14ac:dyDescent="0.3">
      <c r="F558" s="158"/>
    </row>
    <row r="559" spans="6:6" ht="14.5" hidden="1" x14ac:dyDescent="0.3">
      <c r="F559" s="158"/>
    </row>
    <row r="560" spans="6:6" ht="14.5" hidden="1" x14ac:dyDescent="0.3">
      <c r="F560" s="158"/>
    </row>
    <row r="561" spans="6:6" ht="14.5" hidden="1" x14ac:dyDescent="0.3">
      <c r="F561" s="158"/>
    </row>
    <row r="562" spans="6:6" ht="14.5" hidden="1" x14ac:dyDescent="0.3">
      <c r="F562" s="158"/>
    </row>
    <row r="563" spans="6:6" ht="14.5" hidden="1" x14ac:dyDescent="0.3">
      <c r="F563" s="158"/>
    </row>
    <row r="564" spans="6:6" ht="14.5" hidden="1" x14ac:dyDescent="0.3">
      <c r="F564" s="158"/>
    </row>
    <row r="565" spans="6:6" ht="14.5" hidden="1" x14ac:dyDescent="0.3">
      <c r="F565" s="158"/>
    </row>
    <row r="566" spans="6:6" ht="14.5" hidden="1" x14ac:dyDescent="0.3">
      <c r="F566" s="158"/>
    </row>
    <row r="567" spans="6:6" ht="14.5" hidden="1" x14ac:dyDescent="0.3">
      <c r="F567" s="158"/>
    </row>
    <row r="568" spans="6:6" ht="14.5" hidden="1" x14ac:dyDescent="0.3">
      <c r="F568" s="158"/>
    </row>
    <row r="569" spans="6:6" ht="14.5" hidden="1" x14ac:dyDescent="0.3">
      <c r="F569" s="158"/>
    </row>
    <row r="570" spans="6:6" ht="14.5" hidden="1" x14ac:dyDescent="0.3">
      <c r="F570" s="158"/>
    </row>
    <row r="571" spans="6:6" ht="14.5" hidden="1" x14ac:dyDescent="0.3">
      <c r="F571" s="158"/>
    </row>
    <row r="572" spans="6:6" ht="14.5" hidden="1" x14ac:dyDescent="0.3">
      <c r="F572" s="158"/>
    </row>
    <row r="573" spans="6:6" ht="14.5" hidden="1" x14ac:dyDescent="0.3">
      <c r="F573" s="158"/>
    </row>
    <row r="574" spans="6:6" ht="14.5" hidden="1" x14ac:dyDescent="0.3">
      <c r="F574" s="158"/>
    </row>
    <row r="575" spans="6:6" ht="14.5" hidden="1" x14ac:dyDescent="0.3">
      <c r="F575" s="158"/>
    </row>
    <row r="576" spans="6:6" ht="14.5" hidden="1" x14ac:dyDescent="0.3">
      <c r="F576" s="158"/>
    </row>
    <row r="577" spans="6:6" ht="14.5" hidden="1" x14ac:dyDescent="0.3">
      <c r="F577" s="158"/>
    </row>
    <row r="578" spans="6:6" ht="14.5" hidden="1" x14ac:dyDescent="0.3">
      <c r="F578" s="158"/>
    </row>
    <row r="579" spans="6:6" ht="14.5" hidden="1" x14ac:dyDescent="0.3">
      <c r="F579" s="158"/>
    </row>
    <row r="580" spans="6:6" ht="14.5" hidden="1" x14ac:dyDescent="0.3">
      <c r="F580" s="158"/>
    </row>
    <row r="581" spans="6:6" ht="14.5" hidden="1" x14ac:dyDescent="0.3">
      <c r="F581" s="158"/>
    </row>
    <row r="582" spans="6:6" ht="14.5" hidden="1" x14ac:dyDescent="0.3">
      <c r="F582" s="158"/>
    </row>
    <row r="583" spans="6:6" ht="14.5" hidden="1" x14ac:dyDescent="0.3">
      <c r="F583" s="158"/>
    </row>
    <row r="584" spans="6:6" ht="14.5" hidden="1" x14ac:dyDescent="0.3">
      <c r="F584" s="158"/>
    </row>
    <row r="585" spans="6:6" ht="14.5" hidden="1" x14ac:dyDescent="0.3">
      <c r="F585" s="158"/>
    </row>
    <row r="586" spans="6:6" ht="14.5" hidden="1" x14ac:dyDescent="0.3">
      <c r="F586" s="158"/>
    </row>
    <row r="587" spans="6:6" ht="14.5" hidden="1" x14ac:dyDescent="0.3">
      <c r="F587" s="158"/>
    </row>
    <row r="588" spans="6:6" ht="14.5" hidden="1" x14ac:dyDescent="0.3">
      <c r="F588" s="158"/>
    </row>
    <row r="589" spans="6:6" ht="14.5" hidden="1" x14ac:dyDescent="0.3">
      <c r="F589" s="158"/>
    </row>
    <row r="590" spans="6:6" ht="14.5" hidden="1" x14ac:dyDescent="0.3">
      <c r="F590" s="158"/>
    </row>
    <row r="591" spans="6:6" ht="14.5" hidden="1" x14ac:dyDescent="0.3">
      <c r="F591" s="158"/>
    </row>
    <row r="592" spans="6:6" ht="14.5" hidden="1" x14ac:dyDescent="0.3">
      <c r="F592" s="158"/>
    </row>
    <row r="593" spans="6:6" ht="14.5" hidden="1" x14ac:dyDescent="0.3">
      <c r="F593" s="158"/>
    </row>
    <row r="594" spans="6:6" ht="14.5" hidden="1" x14ac:dyDescent="0.3">
      <c r="F594" s="158"/>
    </row>
    <row r="595" spans="6:6" ht="14.5" hidden="1" x14ac:dyDescent="0.3">
      <c r="F595" s="158"/>
    </row>
    <row r="596" spans="6:6" ht="14.5" hidden="1" x14ac:dyDescent="0.3">
      <c r="F596" s="158"/>
    </row>
    <row r="597" spans="6:6" ht="14.5" hidden="1" x14ac:dyDescent="0.3">
      <c r="F597" s="158"/>
    </row>
    <row r="598" spans="6:6" ht="14.5" hidden="1" x14ac:dyDescent="0.3">
      <c r="F598" s="158"/>
    </row>
    <row r="599" spans="6:6" ht="14.5" hidden="1" x14ac:dyDescent="0.3">
      <c r="F599" s="158"/>
    </row>
    <row r="600" spans="6:6" ht="14.5" hidden="1" x14ac:dyDescent="0.3">
      <c r="F600" s="158"/>
    </row>
    <row r="601" spans="6:6" ht="14.5" hidden="1" x14ac:dyDescent="0.3">
      <c r="F601" s="158"/>
    </row>
    <row r="602" spans="6:6" ht="14.5" hidden="1" x14ac:dyDescent="0.3">
      <c r="F602" s="158"/>
    </row>
    <row r="603" spans="6:6" ht="14.5" hidden="1" x14ac:dyDescent="0.3">
      <c r="F603" s="158"/>
    </row>
    <row r="604" spans="6:6" ht="14.5" hidden="1" x14ac:dyDescent="0.3">
      <c r="F604" s="158"/>
    </row>
    <row r="605" spans="6:6" ht="14.5" hidden="1" x14ac:dyDescent="0.3">
      <c r="F605" s="158"/>
    </row>
    <row r="606" spans="6:6" ht="14.5" hidden="1" x14ac:dyDescent="0.3">
      <c r="F606" s="158"/>
    </row>
    <row r="607" spans="6:6" ht="14.5" hidden="1" x14ac:dyDescent="0.3">
      <c r="F607" s="158"/>
    </row>
    <row r="608" spans="6:6" ht="14.5" hidden="1" x14ac:dyDescent="0.3">
      <c r="F608" s="158"/>
    </row>
    <row r="609" spans="6:6" ht="14.5" hidden="1" x14ac:dyDescent="0.3">
      <c r="F609" s="158"/>
    </row>
    <row r="610" spans="6:6" ht="14.5" hidden="1" x14ac:dyDescent="0.3">
      <c r="F610" s="158"/>
    </row>
    <row r="611" spans="6:6" ht="14.5" hidden="1" x14ac:dyDescent="0.3">
      <c r="F611" s="158"/>
    </row>
    <row r="612" spans="6:6" ht="14.5" hidden="1" x14ac:dyDescent="0.3">
      <c r="F612" s="158"/>
    </row>
    <row r="613" spans="6:6" ht="14.5" hidden="1" x14ac:dyDescent="0.3">
      <c r="F613" s="158"/>
    </row>
    <row r="614" spans="6:6" ht="14.5" hidden="1" x14ac:dyDescent="0.3">
      <c r="F614" s="158"/>
    </row>
    <row r="615" spans="6:6" ht="14.5" hidden="1" x14ac:dyDescent="0.3">
      <c r="F615" s="158"/>
    </row>
    <row r="616" spans="6:6" ht="14.5" hidden="1" x14ac:dyDescent="0.3">
      <c r="F616" s="158"/>
    </row>
    <row r="617" spans="6:6" ht="14.5" hidden="1" x14ac:dyDescent="0.3">
      <c r="F617" s="158"/>
    </row>
    <row r="618" spans="6:6" ht="14.5" hidden="1" x14ac:dyDescent="0.3">
      <c r="F618" s="158"/>
    </row>
    <row r="619" spans="6:6" ht="14.5" hidden="1" x14ac:dyDescent="0.3">
      <c r="F619" s="158"/>
    </row>
    <row r="620" spans="6:6" ht="14.5" hidden="1" x14ac:dyDescent="0.3">
      <c r="F620" s="158"/>
    </row>
    <row r="621" spans="6:6" ht="14.5" hidden="1" x14ac:dyDescent="0.3">
      <c r="F621" s="158"/>
    </row>
    <row r="622" spans="6:6" ht="14.5" hidden="1" x14ac:dyDescent="0.3">
      <c r="F622" s="158"/>
    </row>
    <row r="623" spans="6:6" ht="14.5" hidden="1" x14ac:dyDescent="0.3">
      <c r="F623" s="158"/>
    </row>
    <row r="624" spans="6:6" ht="14.5" hidden="1" x14ac:dyDescent="0.3">
      <c r="F624" s="158"/>
    </row>
    <row r="625" spans="6:6" ht="14.5" hidden="1" x14ac:dyDescent="0.3">
      <c r="F625" s="158"/>
    </row>
    <row r="626" spans="6:6" ht="14.5" hidden="1" x14ac:dyDescent="0.3">
      <c r="F626" s="158"/>
    </row>
    <row r="627" spans="6:6" ht="14.5" hidden="1" x14ac:dyDescent="0.3">
      <c r="F627" s="158"/>
    </row>
    <row r="628" spans="6:6" ht="14.5" hidden="1" x14ac:dyDescent="0.3">
      <c r="F628" s="158"/>
    </row>
    <row r="629" spans="6:6" ht="14.5" hidden="1" x14ac:dyDescent="0.3">
      <c r="F629" s="158"/>
    </row>
    <row r="630" spans="6:6" ht="14.5" hidden="1" x14ac:dyDescent="0.3">
      <c r="F630" s="158"/>
    </row>
    <row r="631" spans="6:6" ht="14.5" hidden="1" x14ac:dyDescent="0.3">
      <c r="F631" s="158"/>
    </row>
    <row r="632" spans="6:6" ht="14.5" hidden="1" x14ac:dyDescent="0.3">
      <c r="F632" s="158"/>
    </row>
    <row r="633" spans="6:6" ht="14.5" hidden="1" x14ac:dyDescent="0.3">
      <c r="F633" s="158"/>
    </row>
    <row r="634" spans="6:6" ht="14.5" hidden="1" x14ac:dyDescent="0.3">
      <c r="F634" s="158"/>
    </row>
    <row r="635" spans="6:6" ht="14.5" hidden="1" x14ac:dyDescent="0.3">
      <c r="F635" s="158"/>
    </row>
    <row r="636" spans="6:6" ht="14.5" hidden="1" x14ac:dyDescent="0.3">
      <c r="F636" s="158"/>
    </row>
    <row r="637" spans="6:6" ht="14.5" hidden="1" x14ac:dyDescent="0.3">
      <c r="F637" s="158"/>
    </row>
    <row r="638" spans="6:6" ht="14.5" hidden="1" x14ac:dyDescent="0.3">
      <c r="F638" s="158"/>
    </row>
    <row r="639" spans="6:6" ht="14.5" hidden="1" x14ac:dyDescent="0.3">
      <c r="F639" s="158"/>
    </row>
    <row r="640" spans="6:6" ht="14.5" hidden="1" x14ac:dyDescent="0.3">
      <c r="F640" s="158"/>
    </row>
    <row r="641" spans="6:6" ht="14.5" hidden="1" x14ac:dyDescent="0.3">
      <c r="F641" s="158"/>
    </row>
    <row r="642" spans="6:6" ht="14.5" hidden="1" x14ac:dyDescent="0.3">
      <c r="F642" s="158"/>
    </row>
    <row r="643" spans="6:6" ht="14.5" hidden="1" x14ac:dyDescent="0.3">
      <c r="F643" s="158"/>
    </row>
    <row r="644" spans="6:6" ht="14.5" hidden="1" x14ac:dyDescent="0.3">
      <c r="F644" s="158"/>
    </row>
    <row r="645" spans="6:6" ht="14.5" hidden="1" x14ac:dyDescent="0.3">
      <c r="F645" s="158"/>
    </row>
    <row r="646" spans="6:6" ht="14.5" hidden="1" x14ac:dyDescent="0.3">
      <c r="F646" s="158"/>
    </row>
    <row r="647" spans="6:6" ht="14.5" hidden="1" x14ac:dyDescent="0.3">
      <c r="F647" s="158"/>
    </row>
    <row r="648" spans="6:6" ht="14.5" hidden="1" x14ac:dyDescent="0.3">
      <c r="F648" s="158"/>
    </row>
    <row r="649" spans="6:6" ht="14.5" hidden="1" x14ac:dyDescent="0.3">
      <c r="F649" s="158"/>
    </row>
    <row r="650" spans="6:6" ht="14.5" hidden="1" x14ac:dyDescent="0.3">
      <c r="F650" s="158"/>
    </row>
    <row r="651" spans="6:6" ht="14.5" hidden="1" x14ac:dyDescent="0.3">
      <c r="F651" s="158"/>
    </row>
    <row r="652" spans="6:6" ht="14.5" hidden="1" x14ac:dyDescent="0.3">
      <c r="F652" s="158"/>
    </row>
    <row r="653" spans="6:6" ht="14.5" hidden="1" x14ac:dyDescent="0.3">
      <c r="F653" s="158"/>
    </row>
    <row r="654" spans="6:6" ht="14.5" hidden="1" x14ac:dyDescent="0.3">
      <c r="F654" s="158"/>
    </row>
    <row r="655" spans="6:6" ht="14.5" hidden="1" x14ac:dyDescent="0.3">
      <c r="F655" s="158"/>
    </row>
    <row r="656" spans="6:6" ht="14.5" hidden="1" x14ac:dyDescent="0.3">
      <c r="F656" s="158"/>
    </row>
    <row r="657" spans="6:6" ht="14.5" hidden="1" x14ac:dyDescent="0.3">
      <c r="F657" s="158"/>
    </row>
    <row r="658" spans="6:6" ht="14.5" hidden="1" x14ac:dyDescent="0.3">
      <c r="F658" s="158"/>
    </row>
    <row r="659" spans="6:6" ht="14.5" hidden="1" x14ac:dyDescent="0.3">
      <c r="F659" s="158"/>
    </row>
    <row r="660" spans="6:6" ht="14.5" hidden="1" x14ac:dyDescent="0.3">
      <c r="F660" s="158"/>
    </row>
    <row r="661" spans="6:6" ht="14.5" hidden="1" x14ac:dyDescent="0.3">
      <c r="F661" s="158"/>
    </row>
    <row r="662" spans="6:6" ht="14.5" hidden="1" x14ac:dyDescent="0.3">
      <c r="F662" s="158"/>
    </row>
    <row r="663" spans="6:6" ht="14.5" hidden="1" x14ac:dyDescent="0.3">
      <c r="F663" s="158"/>
    </row>
    <row r="664" spans="6:6" ht="14.5" hidden="1" x14ac:dyDescent="0.3">
      <c r="F664" s="158"/>
    </row>
    <row r="665" spans="6:6" ht="14.5" hidden="1" x14ac:dyDescent="0.3">
      <c r="F665" s="158"/>
    </row>
    <row r="666" spans="6:6" ht="14.5" hidden="1" x14ac:dyDescent="0.3">
      <c r="F666" s="158"/>
    </row>
    <row r="667" spans="6:6" ht="14.5" hidden="1" x14ac:dyDescent="0.3">
      <c r="F667" s="158"/>
    </row>
    <row r="668" spans="6:6" ht="14.5" hidden="1" x14ac:dyDescent="0.3">
      <c r="F668" s="158"/>
    </row>
    <row r="669" spans="6:6" ht="14.5" hidden="1" x14ac:dyDescent="0.3">
      <c r="F669" s="158"/>
    </row>
    <row r="670" spans="6:6" ht="14.5" hidden="1" x14ac:dyDescent="0.3">
      <c r="F670" s="158"/>
    </row>
    <row r="671" spans="6:6" ht="14.5" hidden="1" x14ac:dyDescent="0.3">
      <c r="F671" s="158"/>
    </row>
    <row r="672" spans="6:6" ht="14.5" hidden="1" x14ac:dyDescent="0.3">
      <c r="F672" s="158"/>
    </row>
    <row r="673" spans="6:6" ht="14.5" hidden="1" x14ac:dyDescent="0.3">
      <c r="F673" s="158"/>
    </row>
    <row r="674" spans="6:6" ht="14.5" hidden="1" x14ac:dyDescent="0.3">
      <c r="F674" s="158"/>
    </row>
    <row r="675" spans="6:6" ht="14.5" hidden="1" x14ac:dyDescent="0.3">
      <c r="F675" s="158"/>
    </row>
    <row r="676" spans="6:6" ht="14.5" hidden="1" x14ac:dyDescent="0.3">
      <c r="F676" s="158"/>
    </row>
    <row r="677" spans="6:6" ht="14.5" hidden="1" x14ac:dyDescent="0.3">
      <c r="F677" s="158"/>
    </row>
    <row r="678" spans="6:6" ht="14.5" hidden="1" x14ac:dyDescent="0.3">
      <c r="F678" s="158"/>
    </row>
    <row r="679" spans="6:6" ht="14.5" hidden="1" x14ac:dyDescent="0.3">
      <c r="F679" s="158"/>
    </row>
    <row r="680" spans="6:6" ht="14.5" hidden="1" x14ac:dyDescent="0.3">
      <c r="F680" s="158"/>
    </row>
    <row r="681" spans="6:6" ht="14.5" hidden="1" x14ac:dyDescent="0.3">
      <c r="F681" s="158"/>
    </row>
    <row r="682" spans="6:6" ht="14.5" hidden="1" x14ac:dyDescent="0.3">
      <c r="F682" s="158"/>
    </row>
    <row r="683" spans="6:6" ht="14.5" hidden="1" x14ac:dyDescent="0.3">
      <c r="F683" s="158"/>
    </row>
    <row r="684" spans="6:6" ht="14.5" hidden="1" x14ac:dyDescent="0.3">
      <c r="F684" s="158"/>
    </row>
    <row r="685" spans="6:6" ht="14.5" hidden="1" x14ac:dyDescent="0.3">
      <c r="F685" s="158"/>
    </row>
    <row r="686" spans="6:6" ht="14.5" hidden="1" x14ac:dyDescent="0.3">
      <c r="F686" s="158"/>
    </row>
    <row r="687" spans="6:6" ht="14.5" hidden="1" x14ac:dyDescent="0.3">
      <c r="F687" s="158"/>
    </row>
    <row r="688" spans="6:6" ht="14.5" hidden="1" x14ac:dyDescent="0.3">
      <c r="F688" s="158"/>
    </row>
    <row r="689" spans="6:6" ht="14.5" hidden="1" x14ac:dyDescent="0.3">
      <c r="F689" s="158"/>
    </row>
    <row r="690" spans="6:6" ht="14.5" hidden="1" x14ac:dyDescent="0.3">
      <c r="F690" s="158"/>
    </row>
    <row r="691" spans="6:6" ht="14.5" hidden="1" x14ac:dyDescent="0.3">
      <c r="F691" s="158"/>
    </row>
    <row r="692" spans="6:6" ht="14.5" hidden="1" x14ac:dyDescent="0.3">
      <c r="F692" s="158"/>
    </row>
    <row r="693" spans="6:6" ht="14.5" hidden="1" x14ac:dyDescent="0.3">
      <c r="F693" s="158"/>
    </row>
    <row r="694" spans="6:6" ht="14.5" hidden="1" x14ac:dyDescent="0.3">
      <c r="F694" s="158"/>
    </row>
    <row r="695" spans="6:6" ht="14.5" hidden="1" x14ac:dyDescent="0.3">
      <c r="F695" s="158"/>
    </row>
    <row r="696" spans="6:6" ht="14.5" hidden="1" x14ac:dyDescent="0.3">
      <c r="F696" s="158"/>
    </row>
    <row r="697" spans="6:6" ht="14.5" hidden="1" x14ac:dyDescent="0.3">
      <c r="F697" s="158"/>
    </row>
    <row r="698" spans="6:6" ht="14.5" hidden="1" x14ac:dyDescent="0.3">
      <c r="F698" s="158"/>
    </row>
    <row r="699" spans="6:6" ht="14.5" hidden="1" x14ac:dyDescent="0.3">
      <c r="F699" s="158"/>
    </row>
    <row r="700" spans="6:6" ht="14.5" hidden="1" x14ac:dyDescent="0.3">
      <c r="F700" s="158"/>
    </row>
    <row r="701" spans="6:6" ht="14.5" hidden="1" x14ac:dyDescent="0.3">
      <c r="F701" s="158"/>
    </row>
    <row r="702" spans="6:6" ht="14.5" hidden="1" x14ac:dyDescent="0.3">
      <c r="F702" s="158"/>
    </row>
    <row r="703" spans="6:6" ht="14.5" hidden="1" x14ac:dyDescent="0.3">
      <c r="F703" s="158"/>
    </row>
    <row r="704" spans="6:6" ht="14.5" hidden="1" x14ac:dyDescent="0.3">
      <c r="F704" s="158"/>
    </row>
    <row r="705" spans="6:6" ht="14.5" hidden="1" x14ac:dyDescent="0.3">
      <c r="F705" s="158"/>
    </row>
    <row r="706" spans="6:6" ht="14.5" hidden="1" x14ac:dyDescent="0.3">
      <c r="F706" s="158"/>
    </row>
    <row r="707" spans="6:6" ht="14.5" hidden="1" x14ac:dyDescent="0.3">
      <c r="F707" s="158"/>
    </row>
    <row r="708" spans="6:6" ht="14.5" hidden="1" x14ac:dyDescent="0.3">
      <c r="F708" s="158"/>
    </row>
    <row r="709" spans="6:6" ht="14.5" hidden="1" x14ac:dyDescent="0.3">
      <c r="F709" s="158"/>
    </row>
    <row r="710" spans="6:6" ht="14.5" hidden="1" x14ac:dyDescent="0.3">
      <c r="F710" s="158"/>
    </row>
    <row r="711" spans="6:6" ht="14.5" hidden="1" x14ac:dyDescent="0.3">
      <c r="F711" s="158"/>
    </row>
    <row r="712" spans="6:6" ht="14.5" hidden="1" x14ac:dyDescent="0.3">
      <c r="F712" s="158"/>
    </row>
    <row r="713" spans="6:6" ht="14.5" hidden="1" x14ac:dyDescent="0.3">
      <c r="F713" s="158"/>
    </row>
    <row r="714" spans="6:6" ht="14.5" hidden="1" x14ac:dyDescent="0.3">
      <c r="F714" s="158"/>
    </row>
    <row r="715" spans="6:6" ht="14.5" hidden="1" x14ac:dyDescent="0.3">
      <c r="F715" s="158"/>
    </row>
    <row r="716" spans="6:6" ht="14.5" hidden="1" x14ac:dyDescent="0.3">
      <c r="F716" s="158"/>
    </row>
    <row r="717" spans="6:6" ht="14.5" hidden="1" x14ac:dyDescent="0.3">
      <c r="F717" s="158"/>
    </row>
    <row r="718" spans="6:6" ht="14.5" hidden="1" x14ac:dyDescent="0.3">
      <c r="F718" s="158"/>
    </row>
    <row r="719" spans="6:6" ht="14.5" hidden="1" x14ac:dyDescent="0.3">
      <c r="F719" s="158"/>
    </row>
    <row r="720" spans="6:6" ht="14.5" hidden="1" x14ac:dyDescent="0.3">
      <c r="F720" s="158"/>
    </row>
    <row r="721" spans="6:6" ht="14.5" hidden="1" x14ac:dyDescent="0.3">
      <c r="F721" s="158"/>
    </row>
    <row r="722" spans="6:6" ht="14.5" hidden="1" x14ac:dyDescent="0.3">
      <c r="F722" s="158"/>
    </row>
    <row r="723" spans="6:6" ht="14.5" hidden="1" x14ac:dyDescent="0.3">
      <c r="F723" s="158"/>
    </row>
    <row r="724" spans="6:6" ht="14.5" hidden="1" x14ac:dyDescent="0.3">
      <c r="F724" s="158"/>
    </row>
    <row r="725" spans="6:6" ht="14.5" hidden="1" x14ac:dyDescent="0.3">
      <c r="F725" s="158"/>
    </row>
    <row r="726" spans="6:6" ht="14.5" hidden="1" x14ac:dyDescent="0.3">
      <c r="F726" s="158"/>
    </row>
    <row r="727" spans="6:6" ht="14.5" hidden="1" x14ac:dyDescent="0.3">
      <c r="F727" s="158"/>
    </row>
    <row r="728" spans="6:6" ht="14.5" hidden="1" x14ac:dyDescent="0.3">
      <c r="F728" s="158"/>
    </row>
    <row r="729" spans="6:6" ht="14.5" hidden="1" x14ac:dyDescent="0.3">
      <c r="F729" s="158"/>
    </row>
    <row r="730" spans="6:6" ht="14.5" hidden="1" x14ac:dyDescent="0.3">
      <c r="F730" s="158"/>
    </row>
    <row r="731" spans="6:6" ht="14.5" hidden="1" x14ac:dyDescent="0.3">
      <c r="F731" s="158"/>
    </row>
    <row r="732" spans="6:6" ht="14.5" hidden="1" x14ac:dyDescent="0.3">
      <c r="F732" s="158"/>
    </row>
    <row r="733" spans="6:6" ht="14.5" hidden="1" x14ac:dyDescent="0.3">
      <c r="F733" s="158"/>
    </row>
    <row r="734" spans="6:6" ht="14.5" hidden="1" x14ac:dyDescent="0.3">
      <c r="F734" s="158"/>
    </row>
    <row r="735" spans="6:6" ht="14.5" hidden="1" x14ac:dyDescent="0.3">
      <c r="F735" s="158"/>
    </row>
    <row r="736" spans="6:6" ht="14.5" hidden="1" x14ac:dyDescent="0.3">
      <c r="F736" s="158"/>
    </row>
    <row r="737" spans="6:6" ht="14.5" hidden="1" x14ac:dyDescent="0.3">
      <c r="F737" s="158"/>
    </row>
    <row r="738" spans="6:6" ht="14.5" hidden="1" x14ac:dyDescent="0.3">
      <c r="F738" s="158"/>
    </row>
    <row r="739" spans="6:6" ht="14.5" hidden="1" x14ac:dyDescent="0.3">
      <c r="F739" s="158"/>
    </row>
    <row r="740" spans="6:6" ht="14.5" hidden="1" x14ac:dyDescent="0.3">
      <c r="F740" s="158"/>
    </row>
    <row r="741" spans="6:6" ht="14.5" hidden="1" x14ac:dyDescent="0.3">
      <c r="F741" s="158"/>
    </row>
    <row r="742" spans="6:6" ht="14.5" hidden="1" x14ac:dyDescent="0.3">
      <c r="F742" s="158"/>
    </row>
    <row r="743" spans="6:6" ht="14.5" hidden="1" x14ac:dyDescent="0.3">
      <c r="F743" s="158"/>
    </row>
    <row r="744" spans="6:6" ht="14.5" hidden="1" x14ac:dyDescent="0.3">
      <c r="F744" s="158"/>
    </row>
    <row r="745" spans="6:6" ht="14.5" hidden="1" x14ac:dyDescent="0.3">
      <c r="F745" s="158"/>
    </row>
    <row r="746" spans="6:6" ht="14.5" hidden="1" x14ac:dyDescent="0.3">
      <c r="F746" s="158"/>
    </row>
    <row r="747" spans="6:6" ht="14.5" hidden="1" x14ac:dyDescent="0.3">
      <c r="F747" s="158"/>
    </row>
    <row r="748" spans="6:6" ht="14.5" hidden="1" x14ac:dyDescent="0.3">
      <c r="F748" s="158"/>
    </row>
    <row r="749" spans="6:6" ht="14.5" hidden="1" x14ac:dyDescent="0.3">
      <c r="F749" s="158"/>
    </row>
    <row r="750" spans="6:6" ht="14.5" hidden="1" x14ac:dyDescent="0.3">
      <c r="F750" s="158"/>
    </row>
    <row r="751" spans="6:6" ht="14.5" hidden="1" x14ac:dyDescent="0.3">
      <c r="F751" s="158"/>
    </row>
    <row r="752" spans="6:6" ht="14.5" hidden="1" x14ac:dyDescent="0.3">
      <c r="F752" s="158"/>
    </row>
    <row r="753" spans="6:6" ht="14.5" hidden="1" x14ac:dyDescent="0.3">
      <c r="F753" s="158"/>
    </row>
    <row r="754" spans="6:6" ht="14.5" hidden="1" x14ac:dyDescent="0.3">
      <c r="F754" s="158"/>
    </row>
    <row r="755" spans="6:6" ht="14.5" hidden="1" x14ac:dyDescent="0.3">
      <c r="F755" s="158"/>
    </row>
    <row r="756" spans="6:6" ht="14.5" hidden="1" x14ac:dyDescent="0.3">
      <c r="F756" s="158"/>
    </row>
    <row r="757" spans="6:6" ht="14.5" hidden="1" x14ac:dyDescent="0.3">
      <c r="F757" s="158"/>
    </row>
    <row r="758" spans="6:6" ht="14.5" hidden="1" x14ac:dyDescent="0.3">
      <c r="F758" s="158"/>
    </row>
    <row r="759" spans="6:6" ht="14.5" hidden="1" x14ac:dyDescent="0.3">
      <c r="F759" s="158"/>
    </row>
    <row r="760" spans="6:6" ht="14.5" hidden="1" x14ac:dyDescent="0.3">
      <c r="F760" s="158"/>
    </row>
    <row r="761" spans="6:6" ht="14.5" hidden="1" x14ac:dyDescent="0.3">
      <c r="F761" s="158"/>
    </row>
    <row r="762" spans="6:6" ht="14.5" hidden="1" x14ac:dyDescent="0.3">
      <c r="F762" s="158"/>
    </row>
    <row r="763" spans="6:6" ht="14.5" hidden="1" x14ac:dyDescent="0.3">
      <c r="F763" s="158"/>
    </row>
    <row r="764" spans="6:6" ht="14.5" hidden="1" x14ac:dyDescent="0.3">
      <c r="F764" s="158"/>
    </row>
    <row r="765" spans="6:6" ht="14.5" hidden="1" x14ac:dyDescent="0.3">
      <c r="F765" s="158"/>
    </row>
    <row r="766" spans="6:6" ht="14.5" hidden="1" x14ac:dyDescent="0.3">
      <c r="F766" s="158"/>
    </row>
    <row r="767" spans="6:6" ht="14.5" hidden="1" x14ac:dyDescent="0.3">
      <c r="F767" s="158"/>
    </row>
    <row r="768" spans="6:6" ht="14.5" hidden="1" x14ac:dyDescent="0.3">
      <c r="F768" s="158"/>
    </row>
    <row r="769" spans="6:6" ht="14.5" hidden="1" x14ac:dyDescent="0.3">
      <c r="F769" s="158"/>
    </row>
    <row r="770" spans="6:6" ht="14.5" hidden="1" x14ac:dyDescent="0.3">
      <c r="F770" s="158"/>
    </row>
    <row r="771" spans="6:6" ht="14.5" hidden="1" x14ac:dyDescent="0.3">
      <c r="F771" s="158"/>
    </row>
    <row r="772" spans="6:6" ht="14.5" hidden="1" x14ac:dyDescent="0.3">
      <c r="F772" s="158"/>
    </row>
    <row r="773" spans="6:6" ht="14.5" hidden="1" x14ac:dyDescent="0.3">
      <c r="F773" s="158"/>
    </row>
    <row r="774" spans="6:6" ht="14.5" hidden="1" x14ac:dyDescent="0.3">
      <c r="F774" s="158"/>
    </row>
    <row r="775" spans="6:6" ht="14.5" hidden="1" x14ac:dyDescent="0.3">
      <c r="F775" s="158"/>
    </row>
    <row r="776" spans="6:6" ht="14.5" hidden="1" x14ac:dyDescent="0.3">
      <c r="F776" s="158"/>
    </row>
    <row r="777" spans="6:6" ht="14.5" hidden="1" x14ac:dyDescent="0.3">
      <c r="F777" s="158"/>
    </row>
    <row r="778" spans="6:6" ht="14.5" hidden="1" x14ac:dyDescent="0.3">
      <c r="F778" s="158"/>
    </row>
    <row r="779" spans="6:6" ht="14.5" hidden="1" x14ac:dyDescent="0.3">
      <c r="F779" s="158"/>
    </row>
    <row r="780" spans="6:6" ht="14.5" hidden="1" x14ac:dyDescent="0.3">
      <c r="F780" s="158"/>
    </row>
    <row r="781" spans="6:6" ht="14.5" hidden="1" x14ac:dyDescent="0.3">
      <c r="F781" s="158"/>
    </row>
    <row r="782" spans="6:6" ht="14.5" hidden="1" x14ac:dyDescent="0.3">
      <c r="F782" s="158"/>
    </row>
    <row r="783" spans="6:6" ht="14.5" hidden="1" x14ac:dyDescent="0.3">
      <c r="F783" s="158"/>
    </row>
    <row r="784" spans="6:6" ht="14.5" hidden="1" x14ac:dyDescent="0.3">
      <c r="F784" s="158"/>
    </row>
    <row r="785" spans="6:6" ht="14.5" hidden="1" x14ac:dyDescent="0.3">
      <c r="F785" s="158"/>
    </row>
    <row r="786" spans="6:6" ht="14.5" hidden="1" x14ac:dyDescent="0.3">
      <c r="F786" s="158"/>
    </row>
    <row r="787" spans="6:6" ht="14.5" hidden="1" x14ac:dyDescent="0.3">
      <c r="F787" s="158"/>
    </row>
    <row r="788" spans="6:6" ht="14.5" hidden="1" x14ac:dyDescent="0.3">
      <c r="F788" s="158"/>
    </row>
    <row r="789" spans="6:6" ht="14.5" hidden="1" x14ac:dyDescent="0.3">
      <c r="F789" s="158"/>
    </row>
    <row r="790" spans="6:6" ht="14.5" hidden="1" x14ac:dyDescent="0.3">
      <c r="F790" s="158"/>
    </row>
    <row r="791" spans="6:6" ht="14.5" hidden="1" x14ac:dyDescent="0.3">
      <c r="F791" s="158"/>
    </row>
    <row r="792" spans="6:6" ht="14.5" hidden="1" x14ac:dyDescent="0.3">
      <c r="F792" s="158"/>
    </row>
    <row r="793" spans="6:6" ht="14.5" hidden="1" x14ac:dyDescent="0.3">
      <c r="F793" s="158"/>
    </row>
    <row r="794" spans="6:6" ht="14.5" hidden="1" x14ac:dyDescent="0.3">
      <c r="F794" s="158"/>
    </row>
    <row r="795" spans="6:6" ht="14.5" hidden="1" x14ac:dyDescent="0.3">
      <c r="F795" s="158"/>
    </row>
    <row r="796" spans="6:6" ht="14.5" hidden="1" x14ac:dyDescent="0.3">
      <c r="F796" s="158"/>
    </row>
    <row r="797" spans="6:6" ht="14.5" hidden="1" x14ac:dyDescent="0.3">
      <c r="F797" s="158"/>
    </row>
    <row r="798" spans="6:6" ht="14.5" hidden="1" x14ac:dyDescent="0.3">
      <c r="F798" s="158"/>
    </row>
    <row r="799" spans="6:6" ht="14.5" hidden="1" x14ac:dyDescent="0.3">
      <c r="F799" s="158"/>
    </row>
    <row r="800" spans="6:6" ht="14.5" hidden="1" x14ac:dyDescent="0.3">
      <c r="F800" s="158"/>
    </row>
    <row r="801" spans="6:6" ht="14.5" hidden="1" x14ac:dyDescent="0.3">
      <c r="F801" s="158"/>
    </row>
    <row r="802" spans="6:6" ht="14.5" hidden="1" x14ac:dyDescent="0.3">
      <c r="F802" s="158"/>
    </row>
    <row r="803" spans="6:6" ht="14.5" hidden="1" x14ac:dyDescent="0.3">
      <c r="F803" s="158"/>
    </row>
    <row r="804" spans="6:6" ht="14.5" hidden="1" x14ac:dyDescent="0.3">
      <c r="F804" s="158"/>
    </row>
    <row r="805" spans="6:6" ht="14.5" hidden="1" x14ac:dyDescent="0.3">
      <c r="F805" s="158"/>
    </row>
    <row r="806" spans="6:6" ht="14.5" hidden="1" x14ac:dyDescent="0.3">
      <c r="F806" s="158"/>
    </row>
    <row r="807" spans="6:6" ht="14.5" hidden="1" x14ac:dyDescent="0.3">
      <c r="F807" s="158"/>
    </row>
    <row r="808" spans="6:6" ht="14.5" hidden="1" x14ac:dyDescent="0.3">
      <c r="F808" s="158"/>
    </row>
    <row r="809" spans="6:6" ht="14.5" hidden="1" x14ac:dyDescent="0.3">
      <c r="F809" s="158"/>
    </row>
    <row r="810" spans="6:6" ht="14.5" hidden="1" x14ac:dyDescent="0.3">
      <c r="F810" s="158"/>
    </row>
    <row r="811" spans="6:6" ht="14.5" hidden="1" x14ac:dyDescent="0.3">
      <c r="F811" s="158"/>
    </row>
    <row r="812" spans="6:6" ht="14.5" hidden="1" x14ac:dyDescent="0.3">
      <c r="F812" s="158"/>
    </row>
    <row r="813" spans="6:6" ht="14.5" hidden="1" x14ac:dyDescent="0.3">
      <c r="F813" s="158"/>
    </row>
    <row r="814" spans="6:6" ht="14.5" hidden="1" x14ac:dyDescent="0.3">
      <c r="F814" s="158"/>
    </row>
    <row r="815" spans="6:6" ht="14.5" hidden="1" x14ac:dyDescent="0.3">
      <c r="F815" s="158"/>
    </row>
    <row r="816" spans="6:6" ht="14.5" hidden="1" x14ac:dyDescent="0.3">
      <c r="F816" s="158"/>
    </row>
    <row r="817" spans="6:6" ht="14.5" hidden="1" x14ac:dyDescent="0.3">
      <c r="F817" s="158"/>
    </row>
    <row r="818" spans="6:6" ht="14.5" hidden="1" x14ac:dyDescent="0.3">
      <c r="F818" s="158"/>
    </row>
    <row r="819" spans="6:6" ht="14.5" hidden="1" x14ac:dyDescent="0.3">
      <c r="F819" s="158"/>
    </row>
    <row r="820" spans="6:6" ht="14.5" hidden="1" x14ac:dyDescent="0.3">
      <c r="F820" s="158"/>
    </row>
    <row r="821" spans="6:6" ht="14.5" hidden="1" x14ac:dyDescent="0.3">
      <c r="F821" s="158"/>
    </row>
    <row r="822" spans="6:6" ht="14.5" hidden="1" x14ac:dyDescent="0.3">
      <c r="F822" s="158"/>
    </row>
    <row r="823" spans="6:6" ht="14.5" hidden="1" x14ac:dyDescent="0.3">
      <c r="F823" s="158"/>
    </row>
    <row r="824" spans="6:6" ht="14.5" hidden="1" x14ac:dyDescent="0.3">
      <c r="F824" s="158"/>
    </row>
    <row r="825" spans="6:6" ht="14.5" hidden="1" x14ac:dyDescent="0.3">
      <c r="F825" s="158"/>
    </row>
    <row r="826" spans="6:6" ht="14.5" hidden="1" x14ac:dyDescent="0.3">
      <c r="F826" s="158"/>
    </row>
    <row r="827" spans="6:6" ht="14.5" hidden="1" x14ac:dyDescent="0.3">
      <c r="F827" s="158"/>
    </row>
    <row r="828" spans="6:6" ht="14.5" hidden="1" x14ac:dyDescent="0.3">
      <c r="F828" s="158"/>
    </row>
    <row r="829" spans="6:6" ht="14.5" hidden="1" x14ac:dyDescent="0.3">
      <c r="F829" s="158"/>
    </row>
    <row r="830" spans="6:6" ht="14.5" hidden="1" x14ac:dyDescent="0.3">
      <c r="F830" s="158"/>
    </row>
    <row r="831" spans="6:6" ht="14.5" hidden="1" x14ac:dyDescent="0.3">
      <c r="F831" s="158"/>
    </row>
    <row r="832" spans="6:6" ht="14.5" hidden="1" x14ac:dyDescent="0.3">
      <c r="F832" s="158"/>
    </row>
    <row r="833" spans="6:6" ht="14.5" hidden="1" x14ac:dyDescent="0.3">
      <c r="F833" s="158"/>
    </row>
    <row r="834" spans="6:6" ht="14.5" hidden="1" x14ac:dyDescent="0.3">
      <c r="F834" s="158"/>
    </row>
    <row r="835" spans="6:6" ht="14.5" hidden="1" x14ac:dyDescent="0.3">
      <c r="F835" s="158"/>
    </row>
    <row r="836" spans="6:6" ht="14.5" hidden="1" x14ac:dyDescent="0.3">
      <c r="F836" s="158"/>
    </row>
    <row r="837" spans="6:6" ht="14.5" hidden="1" x14ac:dyDescent="0.3">
      <c r="F837" s="158"/>
    </row>
    <row r="838" spans="6:6" ht="14.5" hidden="1" x14ac:dyDescent="0.3">
      <c r="F838" s="158"/>
    </row>
    <row r="839" spans="6:6" ht="14.5" hidden="1" x14ac:dyDescent="0.3">
      <c r="F839" s="158"/>
    </row>
    <row r="840" spans="6:6" ht="14.5" hidden="1" x14ac:dyDescent="0.3">
      <c r="F840" s="158"/>
    </row>
    <row r="841" spans="6:6" ht="14.5" hidden="1" x14ac:dyDescent="0.3">
      <c r="F841" s="158"/>
    </row>
    <row r="842" spans="6:6" ht="14.5" hidden="1" x14ac:dyDescent="0.3">
      <c r="F842" s="158"/>
    </row>
    <row r="843" spans="6:6" ht="14.5" hidden="1" x14ac:dyDescent="0.3">
      <c r="F843" s="158"/>
    </row>
    <row r="844" spans="6:6" ht="14.5" hidden="1" x14ac:dyDescent="0.3">
      <c r="F844" s="158"/>
    </row>
    <row r="845" spans="6:6" ht="14.5" hidden="1" x14ac:dyDescent="0.3">
      <c r="F845" s="158"/>
    </row>
    <row r="846" spans="6:6" ht="14.5" hidden="1" x14ac:dyDescent="0.3">
      <c r="F846" s="158"/>
    </row>
    <row r="847" spans="6:6" ht="14.5" hidden="1" x14ac:dyDescent="0.3">
      <c r="F847" s="158"/>
    </row>
    <row r="848" spans="6:6" ht="14.5" hidden="1" x14ac:dyDescent="0.3">
      <c r="F848" s="158"/>
    </row>
    <row r="849" spans="6:6" ht="14.5" hidden="1" x14ac:dyDescent="0.3">
      <c r="F849" s="158"/>
    </row>
    <row r="850" spans="6:6" ht="14.5" hidden="1" x14ac:dyDescent="0.3">
      <c r="F850" s="158"/>
    </row>
    <row r="851" spans="6:6" ht="14.5" hidden="1" x14ac:dyDescent="0.3">
      <c r="F851" s="158"/>
    </row>
    <row r="852" spans="6:6" ht="14.5" hidden="1" x14ac:dyDescent="0.3">
      <c r="F852" s="158"/>
    </row>
    <row r="853" spans="6:6" ht="14.5" hidden="1" x14ac:dyDescent="0.3">
      <c r="F853" s="158"/>
    </row>
    <row r="854" spans="6:6" ht="14.5" hidden="1" x14ac:dyDescent="0.3">
      <c r="F854" s="158"/>
    </row>
    <row r="855" spans="6:6" ht="14.5" hidden="1" x14ac:dyDescent="0.3">
      <c r="F855" s="158"/>
    </row>
    <row r="856" spans="6:6" ht="14.5" hidden="1" x14ac:dyDescent="0.3">
      <c r="F856" s="158"/>
    </row>
    <row r="857" spans="6:6" ht="14.5" hidden="1" x14ac:dyDescent="0.3">
      <c r="F857" s="158"/>
    </row>
    <row r="858" spans="6:6" ht="14.5" hidden="1" x14ac:dyDescent="0.3">
      <c r="F858" s="158"/>
    </row>
    <row r="859" spans="6:6" ht="14.5" hidden="1" x14ac:dyDescent="0.3">
      <c r="F859" s="158"/>
    </row>
    <row r="860" spans="6:6" ht="14.5" hidden="1" x14ac:dyDescent="0.3">
      <c r="F860" s="158"/>
    </row>
    <row r="861" spans="6:6" ht="14.5" hidden="1" x14ac:dyDescent="0.3">
      <c r="F861" s="158"/>
    </row>
    <row r="862" spans="6:6" ht="14.5" hidden="1" x14ac:dyDescent="0.3">
      <c r="F862" s="158"/>
    </row>
    <row r="863" spans="6:6" ht="14.5" hidden="1" x14ac:dyDescent="0.3">
      <c r="F863" s="158"/>
    </row>
    <row r="864" spans="6:6" ht="14.5" hidden="1" x14ac:dyDescent="0.3">
      <c r="F864" s="158"/>
    </row>
    <row r="865" spans="6:6" ht="14.5" hidden="1" x14ac:dyDescent="0.3">
      <c r="F865" s="158"/>
    </row>
    <row r="866" spans="6:6" ht="14.5" hidden="1" x14ac:dyDescent="0.3">
      <c r="F866" s="158"/>
    </row>
    <row r="867" spans="6:6" ht="14.5" hidden="1" x14ac:dyDescent="0.3">
      <c r="F867" s="158"/>
    </row>
    <row r="868" spans="6:6" ht="14.5" hidden="1" x14ac:dyDescent="0.3">
      <c r="F868" s="158"/>
    </row>
    <row r="869" spans="6:6" ht="14.5" hidden="1" x14ac:dyDescent="0.3">
      <c r="F869" s="158"/>
    </row>
    <row r="870" spans="6:6" ht="14.5" hidden="1" x14ac:dyDescent="0.3">
      <c r="F870" s="158"/>
    </row>
    <row r="871" spans="6:6" ht="14.5" hidden="1" x14ac:dyDescent="0.3">
      <c r="F871" s="158"/>
    </row>
    <row r="872" spans="6:6" ht="14.5" hidden="1" x14ac:dyDescent="0.3">
      <c r="F872" s="158"/>
    </row>
    <row r="873" spans="6:6" ht="14.5" hidden="1" x14ac:dyDescent="0.3">
      <c r="F873" s="158"/>
    </row>
    <row r="874" spans="6:6" ht="14.5" hidden="1" x14ac:dyDescent="0.3">
      <c r="F874" s="158"/>
    </row>
    <row r="875" spans="6:6" ht="14.5" hidden="1" x14ac:dyDescent="0.3">
      <c r="F875" s="158"/>
    </row>
    <row r="876" spans="6:6" ht="14.5" hidden="1" x14ac:dyDescent="0.3">
      <c r="F876" s="158"/>
    </row>
    <row r="877" spans="6:6" ht="14.5" hidden="1" x14ac:dyDescent="0.3">
      <c r="F877" s="158"/>
    </row>
    <row r="878" spans="6:6" ht="14.5" hidden="1" x14ac:dyDescent="0.3">
      <c r="F878" s="158"/>
    </row>
    <row r="879" spans="6:6" ht="14.5" hidden="1" x14ac:dyDescent="0.3">
      <c r="F879" s="158"/>
    </row>
    <row r="880" spans="6:6" ht="14.5" hidden="1" x14ac:dyDescent="0.3">
      <c r="F880" s="158"/>
    </row>
    <row r="881" spans="6:6" ht="14.5" hidden="1" x14ac:dyDescent="0.3">
      <c r="F881" s="158"/>
    </row>
    <row r="882" spans="6:6" ht="14.5" hidden="1" x14ac:dyDescent="0.3">
      <c r="F882" s="158"/>
    </row>
    <row r="883" spans="6:6" ht="14.5" hidden="1" x14ac:dyDescent="0.3">
      <c r="F883" s="158"/>
    </row>
    <row r="884" spans="6:6" ht="14.5" hidden="1" x14ac:dyDescent="0.3">
      <c r="F884" s="158"/>
    </row>
    <row r="885" spans="6:6" ht="14.5" hidden="1" x14ac:dyDescent="0.3">
      <c r="F885" s="158"/>
    </row>
    <row r="886" spans="6:6" ht="14.5" hidden="1" x14ac:dyDescent="0.3">
      <c r="F886" s="158"/>
    </row>
    <row r="887" spans="6:6" ht="14.5" hidden="1" x14ac:dyDescent="0.3">
      <c r="F887" s="158"/>
    </row>
    <row r="888" spans="6:6" ht="14.5" hidden="1" x14ac:dyDescent="0.3">
      <c r="F888" s="158"/>
    </row>
    <row r="889" spans="6:6" ht="14.5" hidden="1" x14ac:dyDescent="0.3">
      <c r="F889" s="158"/>
    </row>
    <row r="890" spans="6:6" ht="14.5" hidden="1" x14ac:dyDescent="0.3">
      <c r="F890" s="158"/>
    </row>
    <row r="891" spans="6:6" ht="14.5" hidden="1" x14ac:dyDescent="0.3">
      <c r="F891" s="158"/>
    </row>
    <row r="892" spans="6:6" ht="14.5" hidden="1" x14ac:dyDescent="0.3">
      <c r="F892" s="158"/>
    </row>
    <row r="893" spans="6:6" ht="14.5" hidden="1" x14ac:dyDescent="0.3">
      <c r="F893" s="158"/>
    </row>
    <row r="894" spans="6:6" ht="14.5" hidden="1" x14ac:dyDescent="0.3">
      <c r="F894" s="158"/>
    </row>
    <row r="895" spans="6:6" ht="14.5" hidden="1" x14ac:dyDescent="0.3">
      <c r="F895" s="158"/>
    </row>
    <row r="896" spans="6:6" ht="14.5" hidden="1" x14ac:dyDescent="0.3">
      <c r="F896" s="158"/>
    </row>
    <row r="897" spans="6:6" ht="14.5" hidden="1" x14ac:dyDescent="0.3">
      <c r="F897" s="158"/>
    </row>
    <row r="898" spans="6:6" ht="14.5" hidden="1" x14ac:dyDescent="0.3">
      <c r="F898" s="158"/>
    </row>
    <row r="899" spans="6:6" ht="14.5" hidden="1" x14ac:dyDescent="0.3">
      <c r="F899" s="158"/>
    </row>
    <row r="900" spans="6:6" ht="14.5" hidden="1" x14ac:dyDescent="0.3">
      <c r="F900" s="158"/>
    </row>
    <row r="901" spans="6:6" ht="14.5" hidden="1" x14ac:dyDescent="0.3">
      <c r="F901" s="158"/>
    </row>
    <row r="902" spans="6:6" ht="14.5" hidden="1" x14ac:dyDescent="0.3">
      <c r="F902" s="158"/>
    </row>
    <row r="903" spans="6:6" ht="14.5" hidden="1" x14ac:dyDescent="0.3">
      <c r="F903" s="158"/>
    </row>
    <row r="904" spans="6:6" ht="14.5" hidden="1" x14ac:dyDescent="0.3">
      <c r="F904" s="158"/>
    </row>
    <row r="905" spans="6:6" ht="14.5" hidden="1" x14ac:dyDescent="0.3">
      <c r="F905" s="158"/>
    </row>
    <row r="906" spans="6:6" ht="14.5" hidden="1" x14ac:dyDescent="0.3">
      <c r="F906" s="158"/>
    </row>
    <row r="907" spans="6:6" ht="14.5" hidden="1" x14ac:dyDescent="0.3">
      <c r="F907" s="158"/>
    </row>
    <row r="908" spans="6:6" ht="14.5" hidden="1" x14ac:dyDescent="0.3">
      <c r="F908" s="158"/>
    </row>
    <row r="909" spans="6:6" ht="14.5" hidden="1" x14ac:dyDescent="0.3">
      <c r="F909" s="158"/>
    </row>
    <row r="910" spans="6:6" ht="14.5" hidden="1" x14ac:dyDescent="0.3">
      <c r="F910" s="158"/>
    </row>
    <row r="911" spans="6:6" ht="14.5" hidden="1" x14ac:dyDescent="0.3">
      <c r="F911" s="158"/>
    </row>
    <row r="912" spans="6:6" ht="14.5" hidden="1" x14ac:dyDescent="0.3">
      <c r="F912" s="158"/>
    </row>
    <row r="913" spans="6:6" ht="14.5" hidden="1" x14ac:dyDescent="0.3">
      <c r="F913" s="158"/>
    </row>
    <row r="914" spans="6:6" ht="14.5" hidden="1" x14ac:dyDescent="0.3">
      <c r="F914" s="158"/>
    </row>
    <row r="915" spans="6:6" ht="14.5" hidden="1" x14ac:dyDescent="0.3">
      <c r="F915" s="158"/>
    </row>
    <row r="916" spans="6:6" ht="14.5" hidden="1" x14ac:dyDescent="0.3">
      <c r="F916" s="158"/>
    </row>
    <row r="917" spans="6:6" ht="14.5" hidden="1" x14ac:dyDescent="0.3">
      <c r="F917" s="158"/>
    </row>
    <row r="918" spans="6:6" ht="14.5" hidden="1" x14ac:dyDescent="0.3">
      <c r="F918" s="158"/>
    </row>
    <row r="919" spans="6:6" ht="14.5" hidden="1" x14ac:dyDescent="0.3">
      <c r="F919" s="158"/>
    </row>
    <row r="920" spans="6:6" ht="14.5" hidden="1" x14ac:dyDescent="0.3">
      <c r="F920" s="158"/>
    </row>
    <row r="921" spans="6:6" ht="14.5" hidden="1" x14ac:dyDescent="0.3">
      <c r="F921" s="158"/>
    </row>
    <row r="922" spans="6:6" ht="14.5" hidden="1" x14ac:dyDescent="0.3">
      <c r="F922" s="158"/>
    </row>
    <row r="923" spans="6:6" ht="14.5" hidden="1" x14ac:dyDescent="0.3">
      <c r="F923" s="158"/>
    </row>
    <row r="924" spans="6:6" ht="14.5" hidden="1" x14ac:dyDescent="0.3">
      <c r="F924" s="158"/>
    </row>
    <row r="925" spans="6:6" ht="14.5" hidden="1" x14ac:dyDescent="0.3">
      <c r="F925" s="158"/>
    </row>
    <row r="926" spans="6:6" ht="14.5" hidden="1" x14ac:dyDescent="0.3">
      <c r="F926" s="158"/>
    </row>
  </sheetData>
  <autoFilter ref="A7:AT92" xr:uid="{00000000-0001-0000-0200-000000000000}"/>
  <mergeCells count="16">
    <mergeCell ref="B79:F79"/>
    <mergeCell ref="B1:G1"/>
    <mergeCell ref="B2:G2"/>
    <mergeCell ref="B3:G3"/>
    <mergeCell ref="AB80:AT92"/>
    <mergeCell ref="A80:F92"/>
    <mergeCell ref="A75:A76"/>
    <mergeCell ref="A50:A51"/>
    <mergeCell ref="A52:A53"/>
    <mergeCell ref="A73:A74"/>
    <mergeCell ref="A56:D56"/>
    <mergeCell ref="A33:D33"/>
    <mergeCell ref="A27:A28"/>
    <mergeCell ref="A29:A30"/>
    <mergeCell ref="A4:F4"/>
    <mergeCell ref="A5:F5"/>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1B06D1-72AB-4E74-930A-A4DDDC9C836F}">
  <sheetPr>
    <tabColor rgb="FFFFFF00"/>
    <outlinePr summaryBelow="0" summaryRight="0"/>
  </sheetPr>
  <dimension ref="A1:AR69"/>
  <sheetViews>
    <sheetView showGridLines="0" zoomScale="80" zoomScaleNormal="80" workbookViewId="0">
      <pane xSplit="1" topLeftCell="B1" activePane="topRight" state="frozen"/>
      <selection pane="topRight" activeCell="B1" sqref="B1:F1"/>
    </sheetView>
  </sheetViews>
  <sheetFormatPr defaultColWidth="0" defaultRowHeight="15" customHeight="1" zeroHeight="1" x14ac:dyDescent="0.3"/>
  <cols>
    <col min="1" max="1" width="55.08203125" style="119" customWidth="1"/>
    <col min="2" max="4" width="36.08203125" style="119" customWidth="1"/>
    <col min="5" max="5" width="28.9140625" style="119" customWidth="1"/>
    <col min="6" max="6" width="47.58203125" style="139" customWidth="1"/>
    <col min="7" max="23" width="9" hidden="1" customWidth="1"/>
    <col min="24" max="16384" width="12.58203125" hidden="1"/>
  </cols>
  <sheetData>
    <row r="1" spans="1:44" ht="32.25" customHeight="1" x14ac:dyDescent="0.3">
      <c r="A1" s="104" t="s">
        <v>14</v>
      </c>
      <c r="B1" s="334">
        <f>'Needs Assessment '!$B$1</f>
        <v>0</v>
      </c>
      <c r="C1" s="335"/>
      <c r="D1" s="335"/>
      <c r="E1" s="335"/>
      <c r="F1" s="336"/>
    </row>
    <row r="2" spans="1:44" ht="32.25" customHeight="1" x14ac:dyDescent="0.3">
      <c r="A2" s="104" t="s">
        <v>15</v>
      </c>
      <c r="B2" s="334">
        <f>'Needs Assessment '!$B$2</f>
        <v>0</v>
      </c>
      <c r="C2" s="335"/>
      <c r="D2" s="335"/>
      <c r="E2" s="335"/>
      <c r="F2" s="336"/>
    </row>
    <row r="3" spans="1:44" ht="32.25" customHeight="1" x14ac:dyDescent="0.3">
      <c r="A3" s="105" t="s">
        <v>16</v>
      </c>
      <c r="B3" s="337">
        <f>'Needs Assessment '!$B$3</f>
        <v>0</v>
      </c>
      <c r="C3" s="338"/>
      <c r="D3" s="338"/>
      <c r="E3" s="338"/>
      <c r="F3" s="339"/>
    </row>
    <row r="4" spans="1:44" ht="33.5" x14ac:dyDescent="0.3">
      <c r="A4" s="330"/>
      <c r="B4" s="330"/>
      <c r="C4" s="330"/>
      <c r="D4" s="330"/>
      <c r="E4" s="330"/>
      <c r="F4" s="330"/>
    </row>
    <row r="5" spans="1:44" ht="26.25" customHeight="1" x14ac:dyDescent="0.3">
      <c r="A5" s="331" t="s">
        <v>190</v>
      </c>
      <c r="B5" s="331"/>
      <c r="C5" s="331"/>
      <c r="D5" s="331"/>
      <c r="E5" s="331"/>
      <c r="F5" s="331"/>
    </row>
    <row r="6" spans="1:44" ht="26.25" customHeight="1" x14ac:dyDescent="0.3">
      <c r="A6" s="97" t="s">
        <v>191</v>
      </c>
      <c r="B6" s="98"/>
      <c r="C6" s="98"/>
      <c r="D6" s="98"/>
      <c r="E6" s="106"/>
      <c r="F6" s="106"/>
    </row>
    <row r="7" spans="1:44" ht="18.5" x14ac:dyDescent="0.45">
      <c r="A7" s="99" t="s">
        <v>20</v>
      </c>
      <c r="B7" s="99" t="s">
        <v>21</v>
      </c>
      <c r="C7" s="99" t="s">
        <v>103</v>
      </c>
      <c r="D7" s="99" t="s">
        <v>23</v>
      </c>
      <c r="E7" s="100" t="s">
        <v>24</v>
      </c>
      <c r="F7" s="99" t="s">
        <v>25</v>
      </c>
    </row>
    <row r="8" spans="1:44" ht="50" customHeight="1" x14ac:dyDescent="0.3">
      <c r="A8" s="114" t="s">
        <v>104</v>
      </c>
      <c r="B8" s="148" t="s">
        <v>105</v>
      </c>
      <c r="C8" s="149" t="s">
        <v>106</v>
      </c>
      <c r="D8" s="148" t="s">
        <v>107</v>
      </c>
      <c r="E8" s="137" t="s">
        <v>11</v>
      </c>
      <c r="F8" s="188"/>
      <c r="X8" s="83" t="s">
        <v>30</v>
      </c>
      <c r="Y8" s="83" t="s">
        <v>31</v>
      </c>
      <c r="Z8" s="84" t="str">
        <f>IF(F8="","",A8&amp;X8&amp;F8&amp;Y8)</f>
        <v/>
      </c>
    </row>
    <row r="9" spans="1:44" ht="150" customHeight="1" x14ac:dyDescent="0.3">
      <c r="A9" s="166" t="s">
        <v>108</v>
      </c>
      <c r="B9" s="231" t="s">
        <v>192</v>
      </c>
      <c r="C9" s="231" t="s">
        <v>193</v>
      </c>
      <c r="D9" s="171" t="s">
        <v>111</v>
      </c>
      <c r="E9" s="137" t="s">
        <v>11</v>
      </c>
      <c r="F9" s="190"/>
      <c r="X9" s="83" t="s">
        <v>30</v>
      </c>
      <c r="Y9" s="83" t="s">
        <v>31</v>
      </c>
      <c r="Z9" s="84" t="str">
        <f>IF(F9="","",A9&amp;X9&amp;F9&amp;Y9)</f>
        <v/>
      </c>
    </row>
    <row r="10" spans="1:44" ht="25.25" customHeight="1" x14ac:dyDescent="0.3">
      <c r="A10" s="109" t="s">
        <v>112</v>
      </c>
      <c r="B10" s="110"/>
      <c r="C10" s="110"/>
      <c r="D10" s="110"/>
      <c r="E10" s="177" t="s">
        <v>4</v>
      </c>
      <c r="F10" s="191"/>
      <c r="Z10" s="84" t="str">
        <f>IF(F10="","",A10&amp;X10&amp;F10&amp;Y10)</f>
        <v/>
      </c>
    </row>
    <row r="11" spans="1:44" ht="25.25" hidden="1" customHeight="1" x14ac:dyDescent="0.5">
      <c r="A11" s="101"/>
      <c r="B11" s="176"/>
      <c r="C11" s="176"/>
      <c r="D11" s="176"/>
      <c r="E11" s="111"/>
      <c r="F11" s="191"/>
    </row>
    <row r="12" spans="1:44" ht="18.5" x14ac:dyDescent="0.45">
      <c r="A12" s="112" t="s">
        <v>20</v>
      </c>
      <c r="B12" s="112" t="s">
        <v>21</v>
      </c>
      <c r="C12" s="112" t="s">
        <v>22</v>
      </c>
      <c r="D12" s="112" t="s">
        <v>23</v>
      </c>
      <c r="E12" s="113" t="s">
        <v>24</v>
      </c>
      <c r="F12" s="112" t="s">
        <v>25</v>
      </c>
    </row>
    <row r="13" spans="1:44" ht="100.25" customHeight="1" x14ac:dyDescent="0.3">
      <c r="A13" s="166" t="s">
        <v>136</v>
      </c>
      <c r="B13" s="171" t="s">
        <v>137</v>
      </c>
      <c r="C13" s="171" t="s">
        <v>138</v>
      </c>
      <c r="D13" s="171" t="s">
        <v>139</v>
      </c>
      <c r="E13" s="108" t="s">
        <v>6</v>
      </c>
      <c r="F13" s="190"/>
      <c r="X13" s="83" t="s">
        <v>30</v>
      </c>
      <c r="Y13" s="83" t="s">
        <v>31</v>
      </c>
      <c r="Z13" s="84" t="str">
        <f>IF(F13="","",A13&amp;X13&amp;F13&amp;Y13)</f>
        <v/>
      </c>
    </row>
    <row r="14" spans="1:44" ht="75" customHeight="1" x14ac:dyDescent="0.3">
      <c r="A14" s="166" t="s">
        <v>140</v>
      </c>
      <c r="B14" s="172" t="s">
        <v>194</v>
      </c>
      <c r="C14" s="137" t="s">
        <v>28</v>
      </c>
      <c r="D14" s="172" t="s">
        <v>195</v>
      </c>
      <c r="E14" s="108" t="s">
        <v>6</v>
      </c>
      <c r="F14" s="190"/>
      <c r="X14" s="83" t="s">
        <v>30</v>
      </c>
      <c r="Y14" s="83" t="s">
        <v>31</v>
      </c>
      <c r="Z14" s="84" t="str">
        <f>IF(F14="","",A14&amp;X14&amp;F14&amp;Y14)</f>
        <v/>
      </c>
    </row>
    <row r="15" spans="1:44" ht="175.25" customHeight="1" x14ac:dyDescent="0.3">
      <c r="A15" s="114" t="s">
        <v>143</v>
      </c>
      <c r="B15" s="116" t="s">
        <v>196</v>
      </c>
      <c r="C15" s="230" t="s">
        <v>197</v>
      </c>
      <c r="D15" s="230" t="s">
        <v>198</v>
      </c>
      <c r="E15" s="107" t="s">
        <v>8</v>
      </c>
      <c r="F15" s="190"/>
      <c r="X15" s="83" t="s">
        <v>30</v>
      </c>
      <c r="Y15" s="83" t="s">
        <v>31</v>
      </c>
      <c r="Z15" s="84" t="str">
        <f>IF(F15="","",A15&amp;X15&amp;F15&amp;Y15)</f>
        <v/>
      </c>
    </row>
    <row r="16" spans="1:44" s="142" customFormat="1" ht="75" customHeight="1" x14ac:dyDescent="0.3">
      <c r="A16" s="114" t="s">
        <v>147</v>
      </c>
      <c r="B16" s="116" t="s">
        <v>148</v>
      </c>
      <c r="C16" s="136" t="s">
        <v>28</v>
      </c>
      <c r="D16" s="117" t="s">
        <v>149</v>
      </c>
      <c r="E16" s="144" t="s">
        <v>11</v>
      </c>
      <c r="F16" s="190"/>
      <c r="G16"/>
      <c r="H16"/>
      <c r="I16"/>
      <c r="J16"/>
      <c r="K16"/>
      <c r="L16"/>
      <c r="M16"/>
      <c r="N16"/>
      <c r="O16"/>
      <c r="P16"/>
      <c r="Q16"/>
      <c r="R16"/>
      <c r="S16"/>
      <c r="T16"/>
      <c r="U16"/>
      <c r="V16"/>
      <c r="W16"/>
      <c r="X16" s="83" t="s">
        <v>30</v>
      </c>
      <c r="Y16" s="83" t="s">
        <v>31</v>
      </c>
      <c r="Z16" s="84" t="str">
        <f>IF(F16="","",A16&amp;X16&amp;F16&amp;Y16)</f>
        <v/>
      </c>
      <c r="AA16"/>
      <c r="AB16"/>
      <c r="AC16"/>
      <c r="AD16"/>
      <c r="AE16"/>
      <c r="AF16"/>
      <c r="AG16"/>
      <c r="AH16"/>
      <c r="AI16"/>
      <c r="AJ16"/>
      <c r="AK16"/>
      <c r="AL16"/>
      <c r="AM16"/>
      <c r="AN16"/>
      <c r="AO16"/>
      <c r="AP16"/>
      <c r="AQ16"/>
      <c r="AR16"/>
    </row>
    <row r="17" spans="1:44" s="142" customFormat="1" ht="75" customHeight="1" x14ac:dyDescent="0.3">
      <c r="A17" s="168" t="s">
        <v>150</v>
      </c>
      <c r="B17" s="173" t="s">
        <v>151</v>
      </c>
      <c r="C17" s="173" t="s">
        <v>152</v>
      </c>
      <c r="D17" s="173" t="s">
        <v>153</v>
      </c>
      <c r="E17" s="144" t="s">
        <v>11</v>
      </c>
      <c r="F17" s="190"/>
      <c r="G17"/>
      <c r="H17"/>
      <c r="I17"/>
      <c r="J17"/>
      <c r="K17"/>
      <c r="L17"/>
      <c r="M17"/>
      <c r="N17"/>
      <c r="O17"/>
      <c r="P17"/>
      <c r="Q17"/>
      <c r="R17"/>
      <c r="S17"/>
      <c r="T17"/>
      <c r="U17"/>
      <c r="V17"/>
      <c r="W17"/>
      <c r="X17" s="83" t="s">
        <v>30</v>
      </c>
      <c r="Y17" s="83" t="s">
        <v>31</v>
      </c>
      <c r="Z17" s="84" t="str">
        <f>IF(F17="","",A17&amp;X17&amp;F17&amp;Y17)</f>
        <v/>
      </c>
      <c r="AA17"/>
      <c r="AB17"/>
      <c r="AC17"/>
      <c r="AD17"/>
      <c r="AE17"/>
      <c r="AF17"/>
      <c r="AG17"/>
      <c r="AH17"/>
      <c r="AI17"/>
      <c r="AJ17"/>
      <c r="AK17"/>
      <c r="AL17"/>
      <c r="AM17"/>
      <c r="AN17"/>
      <c r="AO17"/>
      <c r="AP17"/>
      <c r="AQ17"/>
      <c r="AR17"/>
    </row>
    <row r="18" spans="1:44" ht="25.25" customHeight="1" x14ac:dyDescent="0.3">
      <c r="A18" s="110" t="s">
        <v>154</v>
      </c>
      <c r="B18" s="109"/>
      <c r="C18" s="109"/>
      <c r="D18" s="109"/>
      <c r="E18" s="177" t="s">
        <v>155</v>
      </c>
      <c r="F18" s="191"/>
      <c r="X18" s="83" t="s">
        <v>30</v>
      </c>
      <c r="Y18" s="83"/>
      <c r="Z18" s="84"/>
    </row>
    <row r="19" spans="1:44" ht="18.5" x14ac:dyDescent="0.45">
      <c r="A19" s="112" t="s">
        <v>20</v>
      </c>
      <c r="B19" s="112" t="s">
        <v>21</v>
      </c>
      <c r="C19" s="112" t="s">
        <v>22</v>
      </c>
      <c r="D19" s="112" t="s">
        <v>23</v>
      </c>
      <c r="E19" s="113" t="s">
        <v>24</v>
      </c>
      <c r="F19" s="112" t="s">
        <v>25</v>
      </c>
      <c r="X19" s="83" t="s">
        <v>30</v>
      </c>
      <c r="Y19" s="83"/>
      <c r="Z19" s="84"/>
    </row>
    <row r="20" spans="1:44" ht="100.25" customHeight="1" x14ac:dyDescent="0.3">
      <c r="A20" s="332" t="s">
        <v>156</v>
      </c>
      <c r="B20" s="153" t="s">
        <v>157</v>
      </c>
      <c r="C20" s="153" t="s">
        <v>158</v>
      </c>
      <c r="D20" s="153" t="s">
        <v>159</v>
      </c>
      <c r="E20" s="107" t="s">
        <v>8</v>
      </c>
      <c r="F20" s="190"/>
      <c r="X20" s="83" t="s">
        <v>30</v>
      </c>
      <c r="Y20" s="83" t="s">
        <v>31</v>
      </c>
      <c r="Z20" s="84" t="str">
        <f t="shared" ref="Z20:Z26" si="0">IF(F20="","",A20&amp;X20&amp;F20&amp;Y20)</f>
        <v/>
      </c>
    </row>
    <row r="21" spans="1:44" s="142" customFormat="1" ht="200" customHeight="1" x14ac:dyDescent="0.3">
      <c r="A21" s="333"/>
      <c r="B21" s="174" t="s">
        <v>160</v>
      </c>
      <c r="C21" s="174" t="s">
        <v>161</v>
      </c>
      <c r="D21" s="174" t="s">
        <v>186</v>
      </c>
      <c r="E21" s="107" t="s">
        <v>8</v>
      </c>
      <c r="F21" s="190"/>
      <c r="G21"/>
      <c r="H21"/>
      <c r="I21"/>
      <c r="J21"/>
      <c r="K21"/>
      <c r="L21"/>
      <c r="M21"/>
      <c r="N21"/>
      <c r="O21"/>
      <c r="P21"/>
      <c r="Q21"/>
      <c r="R21"/>
      <c r="S21"/>
      <c r="T21"/>
      <c r="U21"/>
      <c r="V21"/>
      <c r="W21"/>
      <c r="X21" s="83" t="s">
        <v>30</v>
      </c>
      <c r="Y21" s="83" t="s">
        <v>31</v>
      </c>
      <c r="Z21" s="84" t="str">
        <f t="shared" si="0"/>
        <v/>
      </c>
      <c r="AA21"/>
      <c r="AB21"/>
      <c r="AC21"/>
      <c r="AD21"/>
      <c r="AE21"/>
      <c r="AF21"/>
      <c r="AG21"/>
      <c r="AH21"/>
      <c r="AI21"/>
      <c r="AJ21"/>
      <c r="AK21"/>
      <c r="AL21"/>
      <c r="AM21"/>
      <c r="AN21"/>
      <c r="AO21"/>
      <c r="AP21"/>
      <c r="AQ21"/>
      <c r="AR21"/>
    </row>
    <row r="22" spans="1:44" ht="75" customHeight="1" x14ac:dyDescent="0.3">
      <c r="A22" s="326" t="s">
        <v>163</v>
      </c>
      <c r="B22" s="227" t="s">
        <v>199</v>
      </c>
      <c r="C22" s="227" t="s">
        <v>200</v>
      </c>
      <c r="D22" s="227" t="s">
        <v>201</v>
      </c>
      <c r="E22" s="144" t="s">
        <v>11</v>
      </c>
      <c r="F22" s="192"/>
      <c r="X22" s="83" t="s">
        <v>30</v>
      </c>
      <c r="Y22" s="83" t="s">
        <v>31</v>
      </c>
      <c r="Z22" s="84" t="str">
        <f t="shared" si="0"/>
        <v/>
      </c>
    </row>
    <row r="23" spans="1:44" s="142" customFormat="1" ht="75" customHeight="1" x14ac:dyDescent="0.3">
      <c r="A23" s="340"/>
      <c r="B23" s="228" t="s">
        <v>202</v>
      </c>
      <c r="C23" s="228" t="s">
        <v>203</v>
      </c>
      <c r="D23" s="228" t="s">
        <v>204</v>
      </c>
      <c r="E23" s="144" t="s">
        <v>11</v>
      </c>
      <c r="F23" s="190"/>
      <c r="G23"/>
      <c r="H23"/>
      <c r="I23"/>
      <c r="J23"/>
      <c r="K23"/>
      <c r="L23"/>
      <c r="M23"/>
      <c r="N23"/>
      <c r="O23"/>
      <c r="P23"/>
      <c r="Q23"/>
      <c r="R23"/>
      <c r="S23"/>
      <c r="T23"/>
      <c r="U23"/>
      <c r="V23"/>
      <c r="W23"/>
      <c r="X23" s="83" t="s">
        <v>30</v>
      </c>
      <c r="Y23" s="83" t="s">
        <v>31</v>
      </c>
      <c r="Z23" s="84" t="str">
        <f t="shared" si="0"/>
        <v/>
      </c>
      <c r="AA23"/>
      <c r="AB23"/>
      <c r="AC23"/>
      <c r="AD23"/>
      <c r="AE23"/>
      <c r="AF23"/>
      <c r="AG23"/>
      <c r="AH23"/>
      <c r="AI23"/>
      <c r="AJ23"/>
      <c r="AK23"/>
      <c r="AL23"/>
      <c r="AM23"/>
      <c r="AN23"/>
      <c r="AO23"/>
      <c r="AP23"/>
      <c r="AQ23"/>
      <c r="AR23"/>
    </row>
    <row r="24" spans="1:44" s="142" customFormat="1" ht="50" customHeight="1" x14ac:dyDescent="0.3">
      <c r="A24" s="168" t="s">
        <v>170</v>
      </c>
      <c r="B24" s="175" t="s">
        <v>171</v>
      </c>
      <c r="C24" s="171" t="s">
        <v>172</v>
      </c>
      <c r="D24" s="171" t="s">
        <v>173</v>
      </c>
      <c r="E24" s="107" t="s">
        <v>8</v>
      </c>
      <c r="F24" s="190"/>
      <c r="G24"/>
      <c r="H24"/>
      <c r="I24"/>
      <c r="J24"/>
      <c r="K24"/>
      <c r="L24"/>
      <c r="M24"/>
      <c r="N24"/>
      <c r="O24"/>
      <c r="P24"/>
      <c r="Q24"/>
      <c r="R24"/>
      <c r="S24"/>
      <c r="T24"/>
      <c r="U24"/>
      <c r="V24"/>
      <c r="W24"/>
      <c r="X24" s="83" t="s">
        <v>30</v>
      </c>
      <c r="Y24" s="83" t="s">
        <v>31</v>
      </c>
      <c r="Z24" s="84" t="str">
        <f t="shared" si="0"/>
        <v/>
      </c>
      <c r="AA24"/>
      <c r="AB24"/>
      <c r="AC24"/>
      <c r="AD24"/>
      <c r="AE24"/>
      <c r="AF24"/>
      <c r="AG24"/>
      <c r="AH24"/>
      <c r="AI24"/>
      <c r="AJ24"/>
      <c r="AK24"/>
      <c r="AL24"/>
      <c r="AM24"/>
      <c r="AN24"/>
      <c r="AO24"/>
      <c r="AP24"/>
      <c r="AQ24"/>
      <c r="AR24"/>
    </row>
    <row r="25" spans="1:44" s="142" customFormat="1" ht="75" customHeight="1" x14ac:dyDescent="0.3">
      <c r="A25" s="137" t="s">
        <v>174</v>
      </c>
      <c r="B25" s="167" t="s">
        <v>175</v>
      </c>
      <c r="C25" s="137" t="s">
        <v>28</v>
      </c>
      <c r="D25" s="167" t="s">
        <v>176</v>
      </c>
      <c r="E25" s="107" t="s">
        <v>8</v>
      </c>
      <c r="F25" s="190"/>
      <c r="G25"/>
      <c r="H25"/>
      <c r="I25"/>
      <c r="J25"/>
      <c r="K25"/>
      <c r="L25"/>
      <c r="M25"/>
      <c r="N25"/>
      <c r="O25"/>
      <c r="P25"/>
      <c r="Q25"/>
      <c r="R25"/>
      <c r="S25"/>
      <c r="T25"/>
      <c r="U25"/>
      <c r="V25"/>
      <c r="W25"/>
      <c r="X25" s="83" t="s">
        <v>30</v>
      </c>
      <c r="Y25" s="83" t="s">
        <v>31</v>
      </c>
      <c r="Z25" s="84" t="str">
        <f t="shared" si="0"/>
        <v/>
      </c>
      <c r="AA25"/>
      <c r="AB25"/>
      <c r="AC25"/>
      <c r="AD25"/>
      <c r="AE25"/>
      <c r="AF25"/>
      <c r="AG25"/>
      <c r="AH25"/>
      <c r="AI25"/>
      <c r="AJ25"/>
      <c r="AK25"/>
      <c r="AL25"/>
      <c r="AM25"/>
      <c r="AN25"/>
      <c r="AO25"/>
      <c r="AP25"/>
      <c r="AQ25"/>
      <c r="AR25"/>
    </row>
    <row r="26" spans="1:44" ht="25.25" customHeight="1" x14ac:dyDescent="0.3">
      <c r="A26" s="329" t="s">
        <v>177</v>
      </c>
      <c r="B26" s="329"/>
      <c r="C26" s="329"/>
      <c r="D26" s="329"/>
      <c r="E26" s="179" t="s">
        <v>4</v>
      </c>
      <c r="F26" s="193"/>
      <c r="X26" s="83" t="s">
        <v>30</v>
      </c>
      <c r="Y26" s="83"/>
      <c r="Z26" s="84" t="str">
        <f t="shared" si="0"/>
        <v/>
      </c>
    </row>
    <row r="27" spans="1:44" ht="18.5" x14ac:dyDescent="0.45">
      <c r="A27" s="123" t="s">
        <v>20</v>
      </c>
      <c r="B27" s="123" t="s">
        <v>21</v>
      </c>
      <c r="C27" s="123" t="s">
        <v>22</v>
      </c>
      <c r="D27" s="123" t="s">
        <v>23</v>
      </c>
      <c r="E27" s="124" t="s">
        <v>24</v>
      </c>
      <c r="F27" s="123" t="s">
        <v>25</v>
      </c>
      <c r="X27" s="83" t="s">
        <v>30</v>
      </c>
      <c r="Y27" s="83"/>
      <c r="Z27" s="84"/>
    </row>
    <row r="28" spans="1:44" ht="100.25" customHeight="1" x14ac:dyDescent="0.3">
      <c r="A28" s="168" t="s">
        <v>136</v>
      </c>
      <c r="B28" s="171" t="s">
        <v>137</v>
      </c>
      <c r="C28" s="171" t="s">
        <v>138</v>
      </c>
      <c r="D28" s="171" t="s">
        <v>139</v>
      </c>
      <c r="E28" s="115" t="s">
        <v>6</v>
      </c>
      <c r="F28" s="190"/>
      <c r="X28" s="83" t="s">
        <v>30</v>
      </c>
      <c r="Y28" s="83" t="s">
        <v>31</v>
      </c>
      <c r="Z28" s="84" t="str">
        <f>IF(F28="","",A28&amp;X28&amp;F28&amp;Y28)</f>
        <v/>
      </c>
    </row>
    <row r="29" spans="1:44" ht="75" customHeight="1" x14ac:dyDescent="0.3">
      <c r="A29" s="168" t="s">
        <v>140</v>
      </c>
      <c r="B29" s="172" t="s">
        <v>194</v>
      </c>
      <c r="C29" s="137" t="s">
        <v>28</v>
      </c>
      <c r="D29" s="172" t="s">
        <v>195</v>
      </c>
      <c r="E29" s="115" t="s">
        <v>6</v>
      </c>
      <c r="F29" s="190"/>
      <c r="X29" s="83" t="s">
        <v>30</v>
      </c>
      <c r="Y29" s="83" t="s">
        <v>31</v>
      </c>
      <c r="Z29" s="84" t="str">
        <f>IF(F29="","",A29&amp;X29&amp;F29&amp;Y29)</f>
        <v/>
      </c>
    </row>
    <row r="30" spans="1:44" ht="175.25" customHeight="1" x14ac:dyDescent="0.35">
      <c r="A30" s="114" t="s">
        <v>143</v>
      </c>
      <c r="B30" s="116" t="s">
        <v>144</v>
      </c>
      <c r="C30" s="135" t="s">
        <v>145</v>
      </c>
      <c r="D30" s="135" t="s">
        <v>146</v>
      </c>
      <c r="E30" s="107" t="s">
        <v>8</v>
      </c>
      <c r="F30" s="190"/>
      <c r="X30" s="83" t="s">
        <v>30</v>
      </c>
      <c r="Y30" s="83" t="s">
        <v>31</v>
      </c>
      <c r="Z30" s="84" t="str">
        <f>IF(F30="","",A30&amp;X30&amp;F30&amp;Y30)</f>
        <v/>
      </c>
    </row>
    <row r="31" spans="1:44" ht="75" customHeight="1" x14ac:dyDescent="0.3">
      <c r="A31" s="114" t="s">
        <v>147</v>
      </c>
      <c r="B31" s="116" t="s">
        <v>148</v>
      </c>
      <c r="C31" s="136" t="s">
        <v>28</v>
      </c>
      <c r="D31" s="117" t="s">
        <v>149</v>
      </c>
      <c r="E31" s="137" t="s">
        <v>11</v>
      </c>
      <c r="F31" s="190"/>
      <c r="X31" s="83" t="s">
        <v>30</v>
      </c>
      <c r="Y31" s="83" t="s">
        <v>31</v>
      </c>
      <c r="Z31" s="84" t="str">
        <f>IF(F31="","",A31&amp;X31&amp;F31&amp;Y31)</f>
        <v/>
      </c>
    </row>
    <row r="32" spans="1:44" ht="75" customHeight="1" x14ac:dyDescent="0.3">
      <c r="A32" s="168" t="s">
        <v>150</v>
      </c>
      <c r="B32" s="173" t="s">
        <v>151</v>
      </c>
      <c r="C32" s="173" t="s">
        <v>152</v>
      </c>
      <c r="D32" s="173" t="s">
        <v>153</v>
      </c>
      <c r="E32" s="144" t="s">
        <v>11</v>
      </c>
      <c r="F32" s="190"/>
      <c r="X32" s="83" t="s">
        <v>30</v>
      </c>
      <c r="Y32" s="83" t="s">
        <v>31</v>
      </c>
      <c r="Z32" s="84" t="str">
        <f>IF(F32="","",A32&amp;X32&amp;F32&amp;Y32)</f>
        <v/>
      </c>
    </row>
    <row r="33" spans="1:26" ht="25.25" customHeight="1" x14ac:dyDescent="0.3">
      <c r="A33" s="125" t="s">
        <v>185</v>
      </c>
      <c r="B33" s="126"/>
      <c r="C33" s="126"/>
      <c r="D33" s="126"/>
      <c r="E33" s="181" t="s">
        <v>155</v>
      </c>
      <c r="F33" s="193"/>
      <c r="X33" s="83" t="s">
        <v>30</v>
      </c>
      <c r="Y33" s="83"/>
      <c r="Z33" s="84"/>
    </row>
    <row r="34" spans="1:26" ht="18.5" x14ac:dyDescent="0.45">
      <c r="A34" s="123" t="s">
        <v>20</v>
      </c>
      <c r="B34" s="123" t="s">
        <v>21</v>
      </c>
      <c r="C34" s="123" t="s">
        <v>22</v>
      </c>
      <c r="D34" s="123" t="s">
        <v>23</v>
      </c>
      <c r="E34" s="124" t="s">
        <v>24</v>
      </c>
      <c r="F34" s="123" t="s">
        <v>25</v>
      </c>
      <c r="X34" s="83" t="s">
        <v>30</v>
      </c>
      <c r="Y34" s="83"/>
      <c r="Z34" s="84"/>
    </row>
    <row r="35" spans="1:26" ht="100.25" customHeight="1" x14ac:dyDescent="0.3">
      <c r="A35" s="326" t="s">
        <v>156</v>
      </c>
      <c r="B35" s="153" t="s">
        <v>157</v>
      </c>
      <c r="C35" s="153" t="s">
        <v>158</v>
      </c>
      <c r="D35" s="153" t="s">
        <v>159</v>
      </c>
      <c r="E35" s="107" t="s">
        <v>8</v>
      </c>
      <c r="F35" s="190"/>
      <c r="X35" s="83" t="s">
        <v>30</v>
      </c>
      <c r="Y35" s="83" t="s">
        <v>31</v>
      </c>
      <c r="Z35" s="84" t="str">
        <f t="shared" ref="Z35:Z41" si="1">IF(F35="","",A35&amp;X35&amp;F35&amp;Y35)</f>
        <v/>
      </c>
    </row>
    <row r="36" spans="1:26" ht="200" customHeight="1" x14ac:dyDescent="0.3">
      <c r="A36" s="327"/>
      <c r="B36" s="174" t="s">
        <v>160</v>
      </c>
      <c r="C36" s="174" t="s">
        <v>161</v>
      </c>
      <c r="D36" s="174" t="s">
        <v>186</v>
      </c>
      <c r="E36" s="107" t="s">
        <v>8</v>
      </c>
      <c r="F36" s="190"/>
      <c r="X36" s="83" t="s">
        <v>30</v>
      </c>
      <c r="Y36" s="83" t="s">
        <v>31</v>
      </c>
      <c r="Z36" s="84" t="str">
        <f t="shared" si="1"/>
        <v/>
      </c>
    </row>
    <row r="37" spans="1:26" ht="75" customHeight="1" x14ac:dyDescent="0.3">
      <c r="A37" s="326" t="s">
        <v>163</v>
      </c>
      <c r="B37" s="227" t="s">
        <v>199</v>
      </c>
      <c r="C37" s="227" t="s">
        <v>200</v>
      </c>
      <c r="D37" s="227" t="s">
        <v>201</v>
      </c>
      <c r="E37" s="144" t="s">
        <v>11</v>
      </c>
      <c r="F37" s="192"/>
      <c r="X37" s="83" t="s">
        <v>30</v>
      </c>
      <c r="Y37" s="83" t="s">
        <v>31</v>
      </c>
      <c r="Z37" s="84" t="str">
        <f t="shared" si="1"/>
        <v/>
      </c>
    </row>
    <row r="38" spans="1:26" ht="75" customHeight="1" x14ac:dyDescent="0.3">
      <c r="A38" s="340"/>
      <c r="B38" s="228" t="s">
        <v>202</v>
      </c>
      <c r="C38" s="228" t="s">
        <v>203</v>
      </c>
      <c r="D38" s="228" t="s">
        <v>204</v>
      </c>
      <c r="E38" s="144" t="s">
        <v>11</v>
      </c>
      <c r="F38" s="190"/>
      <c r="X38" s="83" t="s">
        <v>30</v>
      </c>
      <c r="Y38" s="83" t="s">
        <v>31</v>
      </c>
      <c r="Z38" s="84" t="str">
        <f t="shared" si="1"/>
        <v/>
      </c>
    </row>
    <row r="39" spans="1:26" ht="50" customHeight="1" x14ac:dyDescent="0.3">
      <c r="A39" s="168" t="s">
        <v>170</v>
      </c>
      <c r="B39" s="175" t="s">
        <v>171</v>
      </c>
      <c r="C39" s="171" t="s">
        <v>172</v>
      </c>
      <c r="D39" s="171" t="s">
        <v>173</v>
      </c>
      <c r="E39" s="107" t="s">
        <v>8</v>
      </c>
      <c r="F39" s="190"/>
      <c r="X39" s="83" t="s">
        <v>30</v>
      </c>
      <c r="Y39" s="83" t="s">
        <v>31</v>
      </c>
      <c r="Z39" s="84" t="str">
        <f t="shared" si="1"/>
        <v/>
      </c>
    </row>
    <row r="40" spans="1:26" ht="75" customHeight="1" x14ac:dyDescent="0.3">
      <c r="A40" s="137" t="s">
        <v>174</v>
      </c>
      <c r="B40" s="167" t="s">
        <v>175</v>
      </c>
      <c r="C40" s="137" t="s">
        <v>28</v>
      </c>
      <c r="D40" s="167" t="s">
        <v>176</v>
      </c>
      <c r="E40" s="107" t="s">
        <v>8</v>
      </c>
      <c r="F40" s="190"/>
      <c r="X40" s="83" t="s">
        <v>30</v>
      </c>
      <c r="Y40" s="83" t="s">
        <v>31</v>
      </c>
      <c r="Z40" s="84" t="str">
        <f t="shared" si="1"/>
        <v/>
      </c>
    </row>
    <row r="41" spans="1:26" ht="25.25" customHeight="1" x14ac:dyDescent="0.3">
      <c r="A41" s="328" t="s">
        <v>187</v>
      </c>
      <c r="B41" s="328"/>
      <c r="C41" s="328"/>
      <c r="D41" s="328"/>
      <c r="E41" s="195" t="s">
        <v>4</v>
      </c>
      <c r="F41" s="196"/>
      <c r="X41" s="83" t="s">
        <v>30</v>
      </c>
      <c r="Y41" s="83"/>
      <c r="Z41" s="84" t="str">
        <f t="shared" si="1"/>
        <v/>
      </c>
    </row>
    <row r="42" spans="1:26" ht="18.5" x14ac:dyDescent="0.45">
      <c r="A42" s="127" t="s">
        <v>20</v>
      </c>
      <c r="B42" s="127" t="s">
        <v>21</v>
      </c>
      <c r="C42" s="127" t="s">
        <v>22</v>
      </c>
      <c r="D42" s="127" t="s">
        <v>23</v>
      </c>
      <c r="E42" s="128" t="s">
        <v>24</v>
      </c>
      <c r="F42" s="127" t="s">
        <v>25</v>
      </c>
      <c r="X42" s="83" t="s">
        <v>30</v>
      </c>
      <c r="Y42" s="83"/>
      <c r="Z42" s="84"/>
    </row>
    <row r="43" spans="1:26" ht="100.25" customHeight="1" x14ac:dyDescent="0.3">
      <c r="A43" s="168" t="s">
        <v>205</v>
      </c>
      <c r="B43" s="171" t="s">
        <v>137</v>
      </c>
      <c r="C43" s="171" t="s">
        <v>138</v>
      </c>
      <c r="D43" s="171" t="s">
        <v>139</v>
      </c>
      <c r="E43" s="115" t="s">
        <v>6</v>
      </c>
      <c r="F43" s="190"/>
      <c r="X43" s="83" t="s">
        <v>30</v>
      </c>
      <c r="Y43" s="83" t="s">
        <v>31</v>
      </c>
      <c r="Z43" s="84" t="str">
        <f>IF(F43="","",A43&amp;X43&amp;F43&amp;Y43)</f>
        <v/>
      </c>
    </row>
    <row r="44" spans="1:26" ht="75" customHeight="1" x14ac:dyDescent="0.3">
      <c r="A44" s="168" t="s">
        <v>140</v>
      </c>
      <c r="B44" s="172" t="s">
        <v>194</v>
      </c>
      <c r="C44" s="137" t="s">
        <v>28</v>
      </c>
      <c r="D44" s="172" t="s">
        <v>195</v>
      </c>
      <c r="E44" s="115" t="s">
        <v>6</v>
      </c>
      <c r="F44" s="190"/>
      <c r="X44" s="83" t="s">
        <v>30</v>
      </c>
      <c r="Y44" s="83" t="s">
        <v>31</v>
      </c>
      <c r="Z44" s="84" t="str">
        <f>IF(F44="","",A44&amp;X44&amp;F44&amp;Y44)</f>
        <v/>
      </c>
    </row>
    <row r="45" spans="1:26" ht="200" customHeight="1" x14ac:dyDescent="0.35">
      <c r="A45" s="114" t="s">
        <v>143</v>
      </c>
      <c r="B45" s="116" t="s">
        <v>144</v>
      </c>
      <c r="C45" s="135" t="s">
        <v>145</v>
      </c>
      <c r="D45" s="135" t="s">
        <v>146</v>
      </c>
      <c r="E45" s="107" t="s">
        <v>8</v>
      </c>
      <c r="F45" s="190"/>
      <c r="X45" s="83" t="s">
        <v>30</v>
      </c>
      <c r="Y45" s="83" t="s">
        <v>31</v>
      </c>
      <c r="Z45" s="84" t="str">
        <f>IF(F45="","",A45&amp;X45&amp;F45&amp;Y45)</f>
        <v/>
      </c>
    </row>
    <row r="46" spans="1:26" ht="75" customHeight="1" x14ac:dyDescent="0.3">
      <c r="A46" s="114" t="s">
        <v>147</v>
      </c>
      <c r="B46" s="116" t="s">
        <v>148</v>
      </c>
      <c r="C46" s="136" t="s">
        <v>28</v>
      </c>
      <c r="D46" s="117" t="s">
        <v>149</v>
      </c>
      <c r="E46" s="137" t="s">
        <v>11</v>
      </c>
      <c r="F46" s="190"/>
      <c r="X46" s="83" t="s">
        <v>30</v>
      </c>
      <c r="Y46" s="83" t="s">
        <v>31</v>
      </c>
      <c r="Z46" s="84" t="str">
        <f>IF(F46="","",A46&amp;X46&amp;F46&amp;Y46)</f>
        <v/>
      </c>
    </row>
    <row r="47" spans="1:26" ht="75" customHeight="1" x14ac:dyDescent="0.3">
      <c r="A47" s="168" t="s">
        <v>150</v>
      </c>
      <c r="B47" s="173" t="s">
        <v>151</v>
      </c>
      <c r="C47" s="173" t="s">
        <v>152</v>
      </c>
      <c r="D47" s="173" t="s">
        <v>153</v>
      </c>
      <c r="E47" s="144" t="s">
        <v>11</v>
      </c>
      <c r="F47" s="190"/>
      <c r="X47" s="83" t="s">
        <v>30</v>
      </c>
      <c r="Y47" s="83" t="s">
        <v>31</v>
      </c>
      <c r="Z47" s="84" t="str">
        <f>IF(F47="","",A47&amp;X47&amp;F47&amp;Y47)</f>
        <v/>
      </c>
    </row>
    <row r="48" spans="1:26" ht="25.25" customHeight="1" x14ac:dyDescent="0.3">
      <c r="A48" s="129" t="s">
        <v>189</v>
      </c>
      <c r="B48" s="130"/>
      <c r="C48" s="130"/>
      <c r="D48" s="130"/>
      <c r="E48" s="184" t="s">
        <v>155</v>
      </c>
      <c r="F48" s="196"/>
      <c r="X48" s="83" t="s">
        <v>30</v>
      </c>
      <c r="Y48" s="83"/>
      <c r="Z48" s="84"/>
    </row>
    <row r="49" spans="1:44" ht="18.5" x14ac:dyDescent="0.45">
      <c r="A49" s="127" t="s">
        <v>20</v>
      </c>
      <c r="B49" s="127" t="s">
        <v>21</v>
      </c>
      <c r="C49" s="127" t="s">
        <v>22</v>
      </c>
      <c r="D49" s="127" t="s">
        <v>23</v>
      </c>
      <c r="E49" s="128" t="s">
        <v>24</v>
      </c>
      <c r="F49" s="127" t="s">
        <v>25</v>
      </c>
      <c r="X49" s="83" t="s">
        <v>30</v>
      </c>
      <c r="Y49" s="83"/>
      <c r="Z49" s="84"/>
    </row>
    <row r="50" spans="1:44" ht="100.25" customHeight="1" x14ac:dyDescent="0.3">
      <c r="A50" s="326" t="s">
        <v>156</v>
      </c>
      <c r="B50" s="153" t="s">
        <v>157</v>
      </c>
      <c r="C50" s="153" t="s">
        <v>158</v>
      </c>
      <c r="D50" s="153" t="s">
        <v>159</v>
      </c>
      <c r="E50" s="107" t="s">
        <v>8</v>
      </c>
      <c r="F50" s="190"/>
      <c r="X50" s="83" t="s">
        <v>30</v>
      </c>
      <c r="Y50" s="83" t="s">
        <v>31</v>
      </c>
      <c r="Z50" s="84" t="str">
        <f t="shared" ref="Z50:Z55" si="2">IF(F50="","",A50&amp;X50&amp;F50&amp;Y50)</f>
        <v/>
      </c>
    </row>
    <row r="51" spans="1:44" ht="200" customHeight="1" x14ac:dyDescent="0.3">
      <c r="A51" s="327"/>
      <c r="B51" s="174" t="s">
        <v>160</v>
      </c>
      <c r="C51" s="174" t="s">
        <v>161</v>
      </c>
      <c r="D51" s="174" t="s">
        <v>186</v>
      </c>
      <c r="E51" s="107" t="s">
        <v>8</v>
      </c>
      <c r="F51" s="190"/>
      <c r="X51" s="83" t="s">
        <v>30</v>
      </c>
      <c r="Y51" s="83" t="s">
        <v>31</v>
      </c>
      <c r="Z51" s="84" t="str">
        <f t="shared" si="2"/>
        <v/>
      </c>
    </row>
    <row r="52" spans="1:44" ht="75" customHeight="1" x14ac:dyDescent="0.3">
      <c r="A52" s="326" t="s">
        <v>163</v>
      </c>
      <c r="B52" s="238" t="s">
        <v>206</v>
      </c>
      <c r="C52" s="238" t="s">
        <v>207</v>
      </c>
      <c r="D52" s="238" t="s">
        <v>208</v>
      </c>
      <c r="E52" s="144" t="s">
        <v>11</v>
      </c>
      <c r="F52" s="192"/>
      <c r="X52" s="83" t="s">
        <v>30</v>
      </c>
      <c r="Y52" s="83" t="s">
        <v>31</v>
      </c>
      <c r="Z52" s="84" t="str">
        <f t="shared" si="2"/>
        <v/>
      </c>
    </row>
    <row r="53" spans="1:44" ht="75" customHeight="1" x14ac:dyDescent="0.3">
      <c r="A53" s="340"/>
      <c r="B53" s="229" t="s">
        <v>209</v>
      </c>
      <c r="C53" s="229" t="s">
        <v>210</v>
      </c>
      <c r="D53" s="229" t="s">
        <v>211</v>
      </c>
      <c r="E53" s="144" t="s">
        <v>11</v>
      </c>
      <c r="F53" s="190"/>
      <c r="X53" s="83" t="s">
        <v>30</v>
      </c>
      <c r="Y53" s="83" t="s">
        <v>31</v>
      </c>
      <c r="Z53" s="84" t="str">
        <f t="shared" si="2"/>
        <v/>
      </c>
    </row>
    <row r="54" spans="1:44" ht="50" customHeight="1" x14ac:dyDescent="0.3">
      <c r="A54" s="168" t="s">
        <v>170</v>
      </c>
      <c r="B54" s="175" t="s">
        <v>171</v>
      </c>
      <c r="C54" s="171" t="s">
        <v>172</v>
      </c>
      <c r="D54" s="171" t="s">
        <v>173</v>
      </c>
      <c r="E54" s="107" t="s">
        <v>8</v>
      </c>
      <c r="F54" s="190"/>
      <c r="X54" s="83" t="s">
        <v>30</v>
      </c>
      <c r="Y54" s="83" t="s">
        <v>31</v>
      </c>
      <c r="Z54" s="84" t="str">
        <f t="shared" si="2"/>
        <v/>
      </c>
    </row>
    <row r="55" spans="1:44" ht="75" customHeight="1" x14ac:dyDescent="0.3">
      <c r="A55" s="137" t="s">
        <v>174</v>
      </c>
      <c r="B55" s="167" t="s">
        <v>175</v>
      </c>
      <c r="C55" s="137" t="s">
        <v>28</v>
      </c>
      <c r="D55" s="167" t="s">
        <v>176</v>
      </c>
      <c r="E55" s="107" t="s">
        <v>8</v>
      </c>
      <c r="F55" s="190"/>
      <c r="X55" s="83" t="s">
        <v>30</v>
      </c>
      <c r="Y55" s="83" t="s">
        <v>31</v>
      </c>
      <c r="Z55" s="84" t="str">
        <f t="shared" si="2"/>
        <v/>
      </c>
    </row>
    <row r="56" spans="1:44" ht="33" customHeight="1" x14ac:dyDescent="0.5">
      <c r="A56" s="131" t="s">
        <v>70</v>
      </c>
      <c r="B56" s="155"/>
      <c r="C56" s="155"/>
      <c r="D56" s="155"/>
      <c r="E56" s="155"/>
      <c r="F56" s="156"/>
    </row>
    <row r="57" spans="1:44" ht="15" customHeight="1" x14ac:dyDescent="0.3">
      <c r="A57" s="324" t="str">
        <f>Z57</f>
        <v/>
      </c>
      <c r="B57" s="325"/>
      <c r="C57" s="325"/>
      <c r="D57" s="325"/>
      <c r="E57" s="325"/>
      <c r="F57" s="325"/>
      <c r="Z57" s="341" t="str">
        <f>Z8&amp;Z9&amp;Z13&amp;Z14&amp;Z15&amp;Z16&amp;Z17&amp;Z20&amp;Z21&amp;Z22&amp;Z23&amp;Z24&amp;Z25&amp;Z28&amp;Z29&amp;Z30&amp;Z31&amp;Z32&amp;Z35&amp;Z36&amp;Z37&amp;Z38&amp;Z39&amp;Z40&amp;Z43&amp;Z44&amp;Z45&amp;Z46&amp;Z47&amp;Z50&amp;Z51&amp;Z52&amp;Z53&amp;Z54&amp;Z55</f>
        <v/>
      </c>
      <c r="AA57" s="341"/>
      <c r="AB57" s="341"/>
      <c r="AC57" s="341"/>
      <c r="AD57" s="341"/>
      <c r="AE57" s="341"/>
      <c r="AF57" s="341"/>
      <c r="AG57" s="341"/>
      <c r="AH57" s="341"/>
      <c r="AI57" s="341"/>
      <c r="AJ57" s="341"/>
      <c r="AK57" s="341"/>
      <c r="AL57" s="341"/>
      <c r="AM57" s="341"/>
      <c r="AN57" s="341"/>
      <c r="AO57" s="341"/>
      <c r="AP57" s="341"/>
      <c r="AQ57" s="341"/>
      <c r="AR57" s="341"/>
    </row>
    <row r="58" spans="1:44" ht="15" customHeight="1" x14ac:dyDescent="0.3">
      <c r="A58" s="325"/>
      <c r="B58" s="325"/>
      <c r="C58" s="325"/>
      <c r="D58" s="325"/>
      <c r="E58" s="325"/>
      <c r="F58" s="325"/>
      <c r="Z58" s="341"/>
      <c r="AA58" s="341"/>
      <c r="AB58" s="341"/>
      <c r="AC58" s="341"/>
      <c r="AD58" s="341"/>
      <c r="AE58" s="341"/>
      <c r="AF58" s="341"/>
      <c r="AG58" s="341"/>
      <c r="AH58" s="341"/>
      <c r="AI58" s="341"/>
      <c r="AJ58" s="341"/>
      <c r="AK58" s="341"/>
      <c r="AL58" s="341"/>
      <c r="AM58" s="341"/>
      <c r="AN58" s="341"/>
      <c r="AO58" s="341"/>
      <c r="AP58" s="341"/>
      <c r="AQ58" s="341"/>
      <c r="AR58" s="341"/>
    </row>
    <row r="59" spans="1:44" ht="15" customHeight="1" x14ac:dyDescent="0.3">
      <c r="A59" s="325"/>
      <c r="B59" s="325"/>
      <c r="C59" s="325"/>
      <c r="D59" s="325"/>
      <c r="E59" s="325"/>
      <c r="F59" s="325"/>
      <c r="Z59" s="341"/>
      <c r="AA59" s="341"/>
      <c r="AB59" s="341"/>
      <c r="AC59" s="341"/>
      <c r="AD59" s="341"/>
      <c r="AE59" s="341"/>
      <c r="AF59" s="341"/>
      <c r="AG59" s="341"/>
      <c r="AH59" s="341"/>
      <c r="AI59" s="341"/>
      <c r="AJ59" s="341"/>
      <c r="AK59" s="341"/>
      <c r="AL59" s="341"/>
      <c r="AM59" s="341"/>
      <c r="AN59" s="341"/>
      <c r="AO59" s="341"/>
      <c r="AP59" s="341"/>
      <c r="AQ59" s="341"/>
      <c r="AR59" s="341"/>
    </row>
    <row r="60" spans="1:44" ht="15" customHeight="1" x14ac:dyDescent="0.3">
      <c r="A60" s="325"/>
      <c r="B60" s="325"/>
      <c r="C60" s="325"/>
      <c r="D60" s="325"/>
      <c r="E60" s="325"/>
      <c r="F60" s="325"/>
      <c r="Z60" s="341"/>
      <c r="AA60" s="341"/>
      <c r="AB60" s="341"/>
      <c r="AC60" s="341"/>
      <c r="AD60" s="341"/>
      <c r="AE60" s="341"/>
      <c r="AF60" s="341"/>
      <c r="AG60" s="341"/>
      <c r="AH60" s="341"/>
      <c r="AI60" s="341"/>
      <c r="AJ60" s="341"/>
      <c r="AK60" s="341"/>
      <c r="AL60" s="341"/>
      <c r="AM60" s="341"/>
      <c r="AN60" s="341"/>
      <c r="AO60" s="341"/>
      <c r="AP60" s="341"/>
      <c r="AQ60" s="341"/>
      <c r="AR60" s="341"/>
    </row>
    <row r="61" spans="1:44" ht="15" customHeight="1" x14ac:dyDescent="0.3">
      <c r="A61" s="325"/>
      <c r="B61" s="325"/>
      <c r="C61" s="325"/>
      <c r="D61" s="325"/>
      <c r="E61" s="325"/>
      <c r="F61" s="325"/>
      <c r="Z61" s="341"/>
      <c r="AA61" s="341"/>
      <c r="AB61" s="341"/>
      <c r="AC61" s="341"/>
      <c r="AD61" s="341"/>
      <c r="AE61" s="341"/>
      <c r="AF61" s="341"/>
      <c r="AG61" s="341"/>
      <c r="AH61" s="341"/>
      <c r="AI61" s="341"/>
      <c r="AJ61" s="341"/>
      <c r="AK61" s="341"/>
      <c r="AL61" s="341"/>
      <c r="AM61" s="341"/>
      <c r="AN61" s="341"/>
      <c r="AO61" s="341"/>
      <c r="AP61" s="341"/>
      <c r="AQ61" s="341"/>
      <c r="AR61" s="341"/>
    </row>
    <row r="62" spans="1:44" ht="15" customHeight="1" x14ac:dyDescent="0.3">
      <c r="A62" s="325"/>
      <c r="B62" s="325"/>
      <c r="C62" s="325"/>
      <c r="D62" s="325"/>
      <c r="E62" s="325"/>
      <c r="F62" s="325"/>
      <c r="Z62" s="341"/>
      <c r="AA62" s="341"/>
      <c r="AB62" s="341"/>
      <c r="AC62" s="341"/>
      <c r="AD62" s="341"/>
      <c r="AE62" s="341"/>
      <c r="AF62" s="341"/>
      <c r="AG62" s="341"/>
      <c r="AH62" s="341"/>
      <c r="AI62" s="341"/>
      <c r="AJ62" s="341"/>
      <c r="AK62" s="341"/>
      <c r="AL62" s="341"/>
      <c r="AM62" s="341"/>
      <c r="AN62" s="341"/>
      <c r="AO62" s="341"/>
      <c r="AP62" s="341"/>
      <c r="AQ62" s="341"/>
      <c r="AR62" s="341"/>
    </row>
    <row r="63" spans="1:44" ht="15" customHeight="1" x14ac:dyDescent="0.3">
      <c r="A63" s="325"/>
      <c r="B63" s="325"/>
      <c r="C63" s="325"/>
      <c r="D63" s="325"/>
      <c r="E63" s="325"/>
      <c r="F63" s="325"/>
      <c r="Z63" s="341"/>
      <c r="AA63" s="341"/>
      <c r="AB63" s="341"/>
      <c r="AC63" s="341"/>
      <c r="AD63" s="341"/>
      <c r="AE63" s="341"/>
      <c r="AF63" s="341"/>
      <c r="AG63" s="341"/>
      <c r="AH63" s="341"/>
      <c r="AI63" s="341"/>
      <c r="AJ63" s="341"/>
      <c r="AK63" s="341"/>
      <c r="AL63" s="341"/>
      <c r="AM63" s="341"/>
      <c r="AN63" s="341"/>
      <c r="AO63" s="341"/>
      <c r="AP63" s="341"/>
      <c r="AQ63" s="341"/>
      <c r="AR63" s="341"/>
    </row>
    <row r="64" spans="1:44" ht="21" customHeight="1" x14ac:dyDescent="0.3">
      <c r="A64" s="325"/>
      <c r="B64" s="325"/>
      <c r="C64" s="325"/>
      <c r="D64" s="325"/>
      <c r="E64" s="325"/>
      <c r="F64" s="325"/>
      <c r="Z64" s="341"/>
      <c r="AA64" s="341"/>
      <c r="AB64" s="341"/>
      <c r="AC64" s="341"/>
      <c r="AD64" s="341"/>
      <c r="AE64" s="341"/>
      <c r="AF64" s="341"/>
      <c r="AG64" s="341"/>
      <c r="AH64" s="341"/>
      <c r="AI64" s="341"/>
      <c r="AJ64" s="341"/>
      <c r="AK64" s="341"/>
      <c r="AL64" s="341"/>
      <c r="AM64" s="341"/>
      <c r="AN64" s="341"/>
      <c r="AO64" s="341"/>
      <c r="AP64" s="341"/>
      <c r="AQ64" s="341"/>
      <c r="AR64" s="341"/>
    </row>
    <row r="65" spans="1:44" ht="18.75" customHeight="1" x14ac:dyDescent="0.3">
      <c r="A65" s="325"/>
      <c r="B65" s="325"/>
      <c r="C65" s="325"/>
      <c r="D65" s="325"/>
      <c r="E65" s="325"/>
      <c r="F65" s="325"/>
      <c r="Z65" s="341"/>
      <c r="AA65" s="341"/>
      <c r="AB65" s="341"/>
      <c r="AC65" s="341"/>
      <c r="AD65" s="341"/>
      <c r="AE65" s="341"/>
      <c r="AF65" s="341"/>
      <c r="AG65" s="341"/>
      <c r="AH65" s="341"/>
      <c r="AI65" s="341"/>
      <c r="AJ65" s="341"/>
      <c r="AK65" s="341"/>
      <c r="AL65" s="341"/>
      <c r="AM65" s="341"/>
      <c r="AN65" s="341"/>
      <c r="AO65" s="341"/>
      <c r="AP65" s="341"/>
      <c r="AQ65" s="341"/>
      <c r="AR65" s="341"/>
    </row>
    <row r="66" spans="1:44" ht="18.75" customHeight="1" x14ac:dyDescent="0.3">
      <c r="A66" s="325"/>
      <c r="B66" s="325"/>
      <c r="C66" s="325"/>
      <c r="D66" s="325"/>
      <c r="E66" s="325"/>
      <c r="F66" s="325"/>
      <c r="Z66" s="341"/>
      <c r="AA66" s="341"/>
      <c r="AB66" s="341"/>
      <c r="AC66" s="341"/>
      <c r="AD66" s="341"/>
      <c r="AE66" s="341"/>
      <c r="AF66" s="341"/>
      <c r="AG66" s="341"/>
      <c r="AH66" s="341"/>
      <c r="AI66" s="341"/>
      <c r="AJ66" s="341"/>
      <c r="AK66" s="341"/>
      <c r="AL66" s="341"/>
      <c r="AM66" s="341"/>
      <c r="AN66" s="341"/>
      <c r="AO66" s="341"/>
      <c r="AP66" s="341"/>
      <c r="AQ66" s="341"/>
      <c r="AR66" s="341"/>
    </row>
    <row r="67" spans="1:44" ht="18.75" customHeight="1" x14ac:dyDescent="0.3">
      <c r="A67" s="325"/>
      <c r="B67" s="325"/>
      <c r="C67" s="325"/>
      <c r="D67" s="325"/>
      <c r="E67" s="325"/>
      <c r="F67" s="325"/>
      <c r="Z67" s="341"/>
      <c r="AA67" s="341"/>
      <c r="AB67" s="341"/>
      <c r="AC67" s="341"/>
      <c r="AD67" s="341"/>
      <c r="AE67" s="341"/>
      <c r="AF67" s="341"/>
      <c r="AG67" s="341"/>
      <c r="AH67" s="341"/>
      <c r="AI67" s="341"/>
      <c r="AJ67" s="341"/>
      <c r="AK67" s="341"/>
      <c r="AL67" s="341"/>
      <c r="AM67" s="341"/>
      <c r="AN67" s="341"/>
      <c r="AO67" s="341"/>
      <c r="AP67" s="341"/>
      <c r="AQ67" s="341"/>
      <c r="AR67" s="341"/>
    </row>
    <row r="68" spans="1:44" ht="18.75" customHeight="1" x14ac:dyDescent="0.3">
      <c r="A68" s="325"/>
      <c r="B68" s="325"/>
      <c r="C68" s="325"/>
      <c r="D68" s="325"/>
      <c r="E68" s="325"/>
      <c r="F68" s="325"/>
      <c r="Z68" s="341"/>
      <c r="AA68" s="341"/>
      <c r="AB68" s="341"/>
      <c r="AC68" s="341"/>
      <c r="AD68" s="341"/>
      <c r="AE68" s="341"/>
      <c r="AF68" s="341"/>
      <c r="AG68" s="341"/>
      <c r="AH68" s="341"/>
      <c r="AI68" s="341"/>
      <c r="AJ68" s="341"/>
      <c r="AK68" s="341"/>
      <c r="AL68" s="341"/>
      <c r="AM68" s="341"/>
      <c r="AN68" s="341"/>
      <c r="AO68" s="341"/>
      <c r="AP68" s="341"/>
      <c r="AQ68" s="341"/>
      <c r="AR68" s="341"/>
    </row>
    <row r="69" spans="1:44" ht="18.75" customHeight="1" x14ac:dyDescent="0.3">
      <c r="A69" s="325"/>
      <c r="B69" s="325"/>
      <c r="C69" s="325"/>
      <c r="D69" s="325"/>
      <c r="E69" s="325"/>
      <c r="F69" s="325"/>
      <c r="Z69" s="341"/>
      <c r="AA69" s="341"/>
      <c r="AB69" s="341"/>
      <c r="AC69" s="341"/>
      <c r="AD69" s="341"/>
      <c r="AE69" s="341"/>
      <c r="AF69" s="341"/>
      <c r="AG69" s="341"/>
      <c r="AH69" s="341"/>
      <c r="AI69" s="341"/>
      <c r="AJ69" s="341"/>
      <c r="AK69" s="341"/>
      <c r="AL69" s="341"/>
      <c r="AM69" s="341"/>
      <c r="AN69" s="341"/>
      <c r="AO69" s="341"/>
      <c r="AP69" s="341"/>
      <c r="AQ69" s="341"/>
      <c r="AR69" s="341"/>
    </row>
  </sheetData>
  <autoFilter ref="A6:F6" xr:uid="{C61B06D1-72AB-4E74-930A-A4DDDC9C836F}"/>
  <mergeCells count="15">
    <mergeCell ref="A52:A53"/>
    <mergeCell ref="A57:F69"/>
    <mergeCell ref="Z57:AR69"/>
    <mergeCell ref="A22:A23"/>
    <mergeCell ref="A26:D26"/>
    <mergeCell ref="A35:A36"/>
    <mergeCell ref="A37:A38"/>
    <mergeCell ref="A41:D41"/>
    <mergeCell ref="A50:A51"/>
    <mergeCell ref="A20:A21"/>
    <mergeCell ref="A4:F4"/>
    <mergeCell ref="A5:F5"/>
    <mergeCell ref="B1:F1"/>
    <mergeCell ref="B2:F2"/>
    <mergeCell ref="B3:F3"/>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7814A2-8F83-433F-BDD3-3AF13914F2C9}">
  <sheetPr>
    <tabColor rgb="FF0070C0"/>
    <outlinePr summaryBelow="0" summaryRight="0"/>
  </sheetPr>
  <dimension ref="A1:AR911"/>
  <sheetViews>
    <sheetView showGridLines="0" zoomScale="80" zoomScaleNormal="80" workbookViewId="0">
      <pane xSplit="1" topLeftCell="B1" activePane="topRight" state="frozen"/>
      <selection pane="topRight" activeCell="B1" sqref="B1:F1"/>
    </sheetView>
  </sheetViews>
  <sheetFormatPr defaultColWidth="0" defaultRowHeight="15" customHeight="1" zeroHeight="1" x14ac:dyDescent="0.3"/>
  <cols>
    <col min="1" max="1" width="55.08203125" style="119" customWidth="1"/>
    <col min="2" max="4" width="36.08203125" style="119" customWidth="1"/>
    <col min="5" max="5" width="28.9140625" style="119" customWidth="1"/>
    <col min="6" max="6" width="47.58203125" style="139" customWidth="1"/>
    <col min="7" max="23" width="9" hidden="1" customWidth="1"/>
    <col min="24" max="16384" width="12.58203125" hidden="1"/>
  </cols>
  <sheetData>
    <row r="1" spans="1:39" ht="32.25" customHeight="1" x14ac:dyDescent="0.3">
      <c r="A1" s="104" t="s">
        <v>14</v>
      </c>
      <c r="B1" s="334">
        <f>'Needs Assessment '!$B$1</f>
        <v>0</v>
      </c>
      <c r="C1" s="335"/>
      <c r="D1" s="335"/>
      <c r="E1" s="335"/>
      <c r="F1" s="336"/>
    </row>
    <row r="2" spans="1:39" ht="32.25" customHeight="1" x14ac:dyDescent="0.3">
      <c r="A2" s="104" t="s">
        <v>15</v>
      </c>
      <c r="B2" s="334">
        <f>'Needs Assessment '!$B$2</f>
        <v>0</v>
      </c>
      <c r="C2" s="335"/>
      <c r="D2" s="335"/>
      <c r="E2" s="335"/>
      <c r="F2" s="336"/>
    </row>
    <row r="3" spans="1:39" ht="32.25" customHeight="1" x14ac:dyDescent="0.3">
      <c r="A3" s="105" t="s">
        <v>16</v>
      </c>
      <c r="B3" s="337">
        <f>'Needs Assessment '!$B$3</f>
        <v>0</v>
      </c>
      <c r="C3" s="338"/>
      <c r="D3" s="338"/>
      <c r="E3" s="338"/>
      <c r="F3" s="339"/>
    </row>
    <row r="4" spans="1:39" ht="33.5" x14ac:dyDescent="0.3">
      <c r="A4" s="330"/>
      <c r="B4" s="330"/>
      <c r="C4" s="330"/>
      <c r="D4" s="330"/>
      <c r="E4" s="330"/>
      <c r="F4" s="330"/>
    </row>
    <row r="5" spans="1:39" ht="26.25" customHeight="1" x14ac:dyDescent="0.3">
      <c r="A5" s="331" t="s">
        <v>212</v>
      </c>
      <c r="B5" s="331"/>
      <c r="C5" s="331"/>
      <c r="D5" s="331"/>
      <c r="E5" s="331"/>
      <c r="F5" s="331"/>
    </row>
    <row r="6" spans="1:39" ht="26.25" customHeight="1" x14ac:dyDescent="0.3">
      <c r="A6" s="97" t="s">
        <v>191</v>
      </c>
      <c r="B6" s="98"/>
      <c r="C6" s="98"/>
      <c r="D6" s="98"/>
      <c r="E6" s="106"/>
      <c r="F6" s="106"/>
    </row>
    <row r="7" spans="1:39" ht="18.5" x14ac:dyDescent="0.45">
      <c r="A7" s="99" t="s">
        <v>20</v>
      </c>
      <c r="B7" s="99" t="s">
        <v>21</v>
      </c>
      <c r="C7" s="99" t="s">
        <v>103</v>
      </c>
      <c r="D7" s="99" t="s">
        <v>23</v>
      </c>
      <c r="E7" s="100" t="s">
        <v>24</v>
      </c>
      <c r="F7" s="99" t="s">
        <v>25</v>
      </c>
    </row>
    <row r="8" spans="1:39" ht="50" customHeight="1" x14ac:dyDescent="0.3">
      <c r="A8" s="114" t="s">
        <v>104</v>
      </c>
      <c r="B8" s="148" t="s">
        <v>105</v>
      </c>
      <c r="C8" s="149" t="s">
        <v>106</v>
      </c>
      <c r="D8" s="148" t="s">
        <v>107</v>
      </c>
      <c r="E8" s="260" t="s">
        <v>13</v>
      </c>
      <c r="F8" s="150"/>
      <c r="X8" s="83" t="s">
        <v>30</v>
      </c>
      <c r="Y8" s="83" t="s">
        <v>31</v>
      </c>
      <c r="Z8" s="84" t="str">
        <f>IF(F8="","",A8&amp;X6&amp;F8&amp;Y6)</f>
        <v/>
      </c>
    </row>
    <row r="9" spans="1:39" ht="150" customHeight="1" x14ac:dyDescent="0.3">
      <c r="A9" s="166" t="s">
        <v>108</v>
      </c>
      <c r="B9" s="167" t="s">
        <v>213</v>
      </c>
      <c r="C9" s="167" t="s">
        <v>110</v>
      </c>
      <c r="D9" s="167" t="s">
        <v>111</v>
      </c>
      <c r="E9" s="260" t="s">
        <v>13</v>
      </c>
      <c r="F9" s="108"/>
      <c r="X9" s="83" t="s">
        <v>30</v>
      </c>
      <c r="Y9" s="83" t="s">
        <v>31</v>
      </c>
      <c r="Z9" s="84" t="str">
        <f>IF(F9="","",A9&amp;X7&amp;F9&amp;Y7)</f>
        <v/>
      </c>
    </row>
    <row r="10" spans="1:39" ht="25.25" customHeight="1" x14ac:dyDescent="0.3">
      <c r="A10" s="109" t="s">
        <v>112</v>
      </c>
      <c r="B10" s="110"/>
      <c r="C10" s="110"/>
      <c r="D10" s="110"/>
      <c r="E10" s="261" t="s">
        <v>4</v>
      </c>
      <c r="F10" s="111"/>
      <c r="Z10" s="84"/>
    </row>
    <row r="11" spans="1:39" ht="25.25" hidden="1" customHeight="1" x14ac:dyDescent="0.5">
      <c r="A11" s="101"/>
      <c r="B11" s="176"/>
      <c r="C11" s="176"/>
      <c r="D11" s="176"/>
      <c r="E11" s="262"/>
      <c r="F11" s="111"/>
    </row>
    <row r="12" spans="1:39" ht="18.5" x14ac:dyDescent="0.45">
      <c r="A12" s="112" t="s">
        <v>20</v>
      </c>
      <c r="B12" s="112" t="s">
        <v>21</v>
      </c>
      <c r="C12" s="112" t="s">
        <v>22</v>
      </c>
      <c r="D12" s="112" t="s">
        <v>23</v>
      </c>
      <c r="E12" s="263" t="s">
        <v>24</v>
      </c>
      <c r="F12" s="112" t="s">
        <v>25</v>
      </c>
    </row>
    <row r="13" spans="1:39" ht="100.25" customHeight="1" x14ac:dyDescent="0.3">
      <c r="A13" s="166" t="s">
        <v>214</v>
      </c>
      <c r="B13" s="171" t="s">
        <v>137</v>
      </c>
      <c r="C13" s="171" t="s">
        <v>138</v>
      </c>
      <c r="D13" s="171" t="s">
        <v>139</v>
      </c>
      <c r="E13" s="264" t="s">
        <v>6</v>
      </c>
      <c r="F13" s="138"/>
      <c r="X13" t="s">
        <v>30</v>
      </c>
      <c r="Y13" t="s">
        <v>31</v>
      </c>
      <c r="Z13" s="84" t="str">
        <f t="shared" ref="Z13:Z18" si="0">IF(F13="","",A13&amp;X13&amp;F13&amp;Y13)</f>
        <v/>
      </c>
    </row>
    <row r="14" spans="1:39" ht="75" customHeight="1" x14ac:dyDescent="0.3">
      <c r="A14" s="166" t="s">
        <v>140</v>
      </c>
      <c r="B14" s="172" t="s">
        <v>194</v>
      </c>
      <c r="C14" s="137" t="s">
        <v>28</v>
      </c>
      <c r="D14" s="172" t="s">
        <v>195</v>
      </c>
      <c r="E14" s="264" t="s">
        <v>6</v>
      </c>
      <c r="F14" s="138"/>
      <c r="X14" t="s">
        <v>30</v>
      </c>
      <c r="Y14" t="s">
        <v>31</v>
      </c>
      <c r="Z14" s="84" t="str">
        <f t="shared" si="0"/>
        <v/>
      </c>
    </row>
    <row r="15" spans="1:39" ht="175.25" customHeight="1" x14ac:dyDescent="0.3">
      <c r="A15" s="114" t="s">
        <v>143</v>
      </c>
      <c r="B15" s="116" t="s">
        <v>144</v>
      </c>
      <c r="C15" s="185" t="s">
        <v>215</v>
      </c>
      <c r="D15" s="185" t="s">
        <v>216</v>
      </c>
      <c r="E15" s="265" t="s">
        <v>11</v>
      </c>
      <c r="F15" s="138"/>
      <c r="X15" s="83" t="s">
        <v>30</v>
      </c>
      <c r="Y15" s="83" t="s">
        <v>31</v>
      </c>
      <c r="Z15" s="84" t="str">
        <f t="shared" si="0"/>
        <v/>
      </c>
    </row>
    <row r="16" spans="1:39" s="142" customFormat="1" ht="75" customHeight="1" x14ac:dyDescent="0.3">
      <c r="A16" s="114" t="s">
        <v>217</v>
      </c>
      <c r="B16" s="116" t="s">
        <v>148</v>
      </c>
      <c r="C16" s="136" t="s">
        <v>28</v>
      </c>
      <c r="D16" s="117" t="s">
        <v>149</v>
      </c>
      <c r="E16" s="266" t="s">
        <v>13</v>
      </c>
      <c r="F16" s="138"/>
      <c r="G16"/>
      <c r="H16"/>
      <c r="I16"/>
      <c r="J16"/>
      <c r="K16"/>
      <c r="L16"/>
      <c r="M16"/>
      <c r="N16"/>
      <c r="O16"/>
      <c r="P16"/>
      <c r="Q16"/>
      <c r="R16"/>
      <c r="S16"/>
      <c r="T16"/>
      <c r="U16"/>
      <c r="V16"/>
      <c r="W16"/>
      <c r="X16" s="83" t="s">
        <v>30</v>
      </c>
      <c r="Y16" s="83" t="s">
        <v>31</v>
      </c>
      <c r="Z16" s="84" t="str">
        <f t="shared" si="0"/>
        <v/>
      </c>
      <c r="AA16"/>
      <c r="AB16"/>
      <c r="AC16"/>
      <c r="AD16"/>
      <c r="AE16"/>
      <c r="AF16"/>
      <c r="AG16"/>
      <c r="AH16"/>
      <c r="AI16"/>
      <c r="AJ16"/>
      <c r="AK16"/>
      <c r="AL16"/>
      <c r="AM16"/>
    </row>
    <row r="17" spans="1:39" s="142" customFormat="1" ht="75" customHeight="1" x14ac:dyDescent="0.3">
      <c r="A17" s="168" t="s">
        <v>218</v>
      </c>
      <c r="B17" s="173" t="s">
        <v>151</v>
      </c>
      <c r="C17" s="173" t="s">
        <v>152</v>
      </c>
      <c r="D17" s="173" t="s">
        <v>153</v>
      </c>
      <c r="E17" s="266" t="s">
        <v>13</v>
      </c>
      <c r="F17" s="138"/>
      <c r="G17"/>
      <c r="H17"/>
      <c r="I17"/>
      <c r="J17"/>
      <c r="K17"/>
      <c r="L17"/>
      <c r="M17"/>
      <c r="N17"/>
      <c r="O17"/>
      <c r="P17"/>
      <c r="Q17"/>
      <c r="R17"/>
      <c r="S17"/>
      <c r="T17"/>
      <c r="U17"/>
      <c r="V17"/>
      <c r="W17"/>
      <c r="X17" s="83" t="s">
        <v>30</v>
      </c>
      <c r="Y17" s="83" t="s">
        <v>31</v>
      </c>
      <c r="Z17" s="84" t="str">
        <f t="shared" si="0"/>
        <v/>
      </c>
      <c r="AA17"/>
      <c r="AB17"/>
      <c r="AC17"/>
      <c r="AD17"/>
      <c r="AE17"/>
      <c r="AF17"/>
      <c r="AG17"/>
      <c r="AH17"/>
      <c r="AI17"/>
      <c r="AJ17"/>
      <c r="AK17"/>
      <c r="AL17"/>
      <c r="AM17"/>
    </row>
    <row r="18" spans="1:39" ht="103.25" customHeight="1" x14ac:dyDescent="0.3">
      <c r="A18" s="186" t="s">
        <v>219</v>
      </c>
      <c r="B18" s="187" t="s">
        <v>220</v>
      </c>
      <c r="C18" s="187" t="s">
        <v>221</v>
      </c>
      <c r="D18" s="187" t="s">
        <v>222</v>
      </c>
      <c r="E18" s="267" t="s">
        <v>13</v>
      </c>
      <c r="F18" s="276"/>
      <c r="X18" s="83" t="s">
        <v>30</v>
      </c>
      <c r="Y18" s="83" t="s">
        <v>31</v>
      </c>
      <c r="Z18" s="84" t="str">
        <f t="shared" si="0"/>
        <v/>
      </c>
    </row>
    <row r="19" spans="1:39" ht="25.25" customHeight="1" x14ac:dyDescent="0.3">
      <c r="A19" s="109" t="s">
        <v>112</v>
      </c>
      <c r="B19" s="110"/>
      <c r="C19" s="110"/>
      <c r="D19" s="110"/>
      <c r="E19" s="261" t="s">
        <v>4</v>
      </c>
      <c r="F19" s="111"/>
      <c r="X19" s="83"/>
      <c r="Y19" s="83"/>
      <c r="Z19" s="84"/>
    </row>
    <row r="20" spans="1:39" ht="25.25" hidden="1" customHeight="1" x14ac:dyDescent="0.5">
      <c r="A20" s="101"/>
      <c r="B20" s="176"/>
      <c r="C20" s="176"/>
      <c r="D20" s="176"/>
      <c r="E20" s="262"/>
      <c r="F20" s="111"/>
      <c r="X20" s="83"/>
      <c r="Y20" s="83"/>
      <c r="Z20" s="84" t="str">
        <f>IF(F20="","",A20&amp;X20&amp;F20&amp;Y20)</f>
        <v/>
      </c>
    </row>
    <row r="21" spans="1:39" ht="18.5" x14ac:dyDescent="0.45">
      <c r="A21" s="112" t="s">
        <v>20</v>
      </c>
      <c r="B21" s="112" t="s">
        <v>21</v>
      </c>
      <c r="C21" s="112" t="s">
        <v>22</v>
      </c>
      <c r="D21" s="112" t="s">
        <v>23</v>
      </c>
      <c r="E21" s="263" t="s">
        <v>24</v>
      </c>
      <c r="F21" s="112" t="s">
        <v>25</v>
      </c>
      <c r="X21" s="83"/>
      <c r="Y21" s="83"/>
      <c r="Z21" s="84"/>
    </row>
    <row r="22" spans="1:39" ht="100.25" customHeight="1" x14ac:dyDescent="0.3">
      <c r="A22" s="326" t="s">
        <v>156</v>
      </c>
      <c r="B22" s="153" t="s">
        <v>157</v>
      </c>
      <c r="C22" s="153" t="s">
        <v>158</v>
      </c>
      <c r="D22" s="153" t="s">
        <v>159</v>
      </c>
      <c r="E22" s="265" t="s">
        <v>11</v>
      </c>
      <c r="F22" s="108"/>
      <c r="X22" s="83" t="s">
        <v>30</v>
      </c>
      <c r="Y22" s="83" t="s">
        <v>31</v>
      </c>
      <c r="Z22" s="84" t="str">
        <f t="shared" ref="Z22:Z27" si="1">IF(F22="","",A22&amp;X22&amp;F22&amp;Y22)</f>
        <v/>
      </c>
    </row>
    <row r="23" spans="1:39" s="142" customFormat="1" ht="200" customHeight="1" x14ac:dyDescent="0.3">
      <c r="A23" s="340"/>
      <c r="B23" s="174" t="s">
        <v>160</v>
      </c>
      <c r="C23" s="174" t="s">
        <v>161</v>
      </c>
      <c r="D23" s="174" t="s">
        <v>186</v>
      </c>
      <c r="E23" s="265" t="s">
        <v>11</v>
      </c>
      <c r="F23" s="108"/>
      <c r="G23"/>
      <c r="H23"/>
      <c r="I23"/>
      <c r="J23"/>
      <c r="K23"/>
      <c r="L23"/>
      <c r="M23"/>
      <c r="N23"/>
      <c r="O23"/>
      <c r="P23"/>
      <c r="Q23"/>
      <c r="R23"/>
      <c r="S23"/>
      <c r="T23"/>
      <c r="U23"/>
      <c r="V23"/>
      <c r="W23"/>
      <c r="X23" s="83" t="s">
        <v>30</v>
      </c>
      <c r="Y23" s="83" t="s">
        <v>31</v>
      </c>
      <c r="Z23" s="84" t="str">
        <f t="shared" si="1"/>
        <v/>
      </c>
      <c r="AA23"/>
      <c r="AB23"/>
      <c r="AC23"/>
      <c r="AD23"/>
      <c r="AE23"/>
      <c r="AF23"/>
      <c r="AG23"/>
      <c r="AH23"/>
      <c r="AI23"/>
      <c r="AJ23"/>
      <c r="AK23"/>
      <c r="AL23"/>
      <c r="AM23"/>
    </row>
    <row r="24" spans="1:39" ht="75" customHeight="1" x14ac:dyDescent="0.3">
      <c r="A24" s="326" t="s">
        <v>163</v>
      </c>
      <c r="B24" s="153" t="s">
        <v>164</v>
      </c>
      <c r="C24" s="153" t="s">
        <v>165</v>
      </c>
      <c r="D24" s="153" t="s">
        <v>166</v>
      </c>
      <c r="E24" s="266" t="s">
        <v>13</v>
      </c>
      <c r="F24" s="143"/>
      <c r="X24" s="83" t="s">
        <v>30</v>
      </c>
      <c r="Y24" s="83" t="s">
        <v>31</v>
      </c>
      <c r="Z24" s="84" t="str">
        <f t="shared" si="1"/>
        <v/>
      </c>
    </row>
    <row r="25" spans="1:39" s="142" customFormat="1" ht="75" customHeight="1" x14ac:dyDescent="0.3">
      <c r="A25" s="340"/>
      <c r="B25" s="171" t="s">
        <v>167</v>
      </c>
      <c r="C25" s="171" t="s">
        <v>168</v>
      </c>
      <c r="D25" s="171" t="s">
        <v>169</v>
      </c>
      <c r="E25" s="266" t="s">
        <v>13</v>
      </c>
      <c r="F25" s="108"/>
      <c r="G25"/>
      <c r="H25"/>
      <c r="I25"/>
      <c r="J25"/>
      <c r="K25"/>
      <c r="L25"/>
      <c r="M25"/>
      <c r="N25"/>
      <c r="O25"/>
      <c r="P25"/>
      <c r="Q25"/>
      <c r="R25"/>
      <c r="S25"/>
      <c r="T25"/>
      <c r="U25"/>
      <c r="V25"/>
      <c r="W25"/>
      <c r="X25" s="83" t="s">
        <v>30</v>
      </c>
      <c r="Y25" s="83" t="s">
        <v>31</v>
      </c>
      <c r="Z25" s="84" t="str">
        <f t="shared" si="1"/>
        <v/>
      </c>
      <c r="AA25"/>
      <c r="AB25"/>
      <c r="AC25"/>
      <c r="AD25"/>
      <c r="AE25"/>
      <c r="AF25"/>
      <c r="AG25"/>
      <c r="AH25"/>
      <c r="AI25"/>
      <c r="AJ25"/>
      <c r="AK25"/>
      <c r="AL25"/>
      <c r="AM25"/>
    </row>
    <row r="26" spans="1:39" s="142" customFormat="1" ht="75" customHeight="1" x14ac:dyDescent="0.3">
      <c r="A26" s="168" t="s">
        <v>170</v>
      </c>
      <c r="B26" s="175" t="s">
        <v>171</v>
      </c>
      <c r="C26" s="171" t="s">
        <v>172</v>
      </c>
      <c r="D26" s="171" t="s">
        <v>173</v>
      </c>
      <c r="E26" s="265" t="s">
        <v>11</v>
      </c>
      <c r="F26" s="108"/>
      <c r="G26"/>
      <c r="H26"/>
      <c r="I26"/>
      <c r="J26"/>
      <c r="K26"/>
      <c r="L26"/>
      <c r="M26"/>
      <c r="N26"/>
      <c r="O26"/>
      <c r="P26"/>
      <c r="Q26"/>
      <c r="R26"/>
      <c r="S26"/>
      <c r="T26"/>
      <c r="U26"/>
      <c r="V26"/>
      <c r="W26"/>
      <c r="X26" s="83" t="s">
        <v>30</v>
      </c>
      <c r="Y26" s="83" t="s">
        <v>31</v>
      </c>
      <c r="Z26" s="84" t="str">
        <f t="shared" si="1"/>
        <v/>
      </c>
      <c r="AA26"/>
      <c r="AB26"/>
      <c r="AC26"/>
      <c r="AD26"/>
      <c r="AE26"/>
      <c r="AF26"/>
      <c r="AG26"/>
      <c r="AH26"/>
      <c r="AI26"/>
      <c r="AJ26"/>
      <c r="AK26"/>
      <c r="AL26"/>
      <c r="AM26"/>
    </row>
    <row r="27" spans="1:39" s="142" customFormat="1" ht="75" customHeight="1" x14ac:dyDescent="0.3">
      <c r="A27" s="137" t="s">
        <v>174</v>
      </c>
      <c r="B27" s="167" t="s">
        <v>175</v>
      </c>
      <c r="C27" s="137" t="s">
        <v>28</v>
      </c>
      <c r="D27" s="167" t="s">
        <v>176</v>
      </c>
      <c r="E27" s="265" t="s">
        <v>11</v>
      </c>
      <c r="F27" s="121"/>
      <c r="G27"/>
      <c r="H27"/>
      <c r="I27"/>
      <c r="J27"/>
      <c r="K27"/>
      <c r="L27"/>
      <c r="M27"/>
      <c r="N27"/>
      <c r="O27"/>
      <c r="P27"/>
      <c r="Q27"/>
      <c r="R27"/>
      <c r="S27"/>
      <c r="T27"/>
      <c r="U27"/>
      <c r="V27"/>
      <c r="W27"/>
      <c r="X27" s="83" t="s">
        <v>30</v>
      </c>
      <c r="Y27" s="83" t="s">
        <v>31</v>
      </c>
      <c r="Z27" s="84" t="str">
        <f t="shared" si="1"/>
        <v/>
      </c>
      <c r="AA27"/>
      <c r="AB27"/>
      <c r="AC27"/>
      <c r="AD27"/>
      <c r="AE27"/>
      <c r="AF27"/>
      <c r="AG27"/>
      <c r="AH27"/>
      <c r="AI27"/>
      <c r="AJ27"/>
      <c r="AK27"/>
      <c r="AL27"/>
      <c r="AM27"/>
    </row>
    <row r="28" spans="1:39" ht="25.25" customHeight="1" x14ac:dyDescent="0.3">
      <c r="A28" s="329" t="s">
        <v>177</v>
      </c>
      <c r="B28" s="329"/>
      <c r="C28" s="329"/>
      <c r="D28" s="329"/>
      <c r="E28" s="268" t="s">
        <v>4</v>
      </c>
      <c r="F28" s="122"/>
      <c r="X28" s="83" t="s">
        <v>30</v>
      </c>
      <c r="Y28" s="83" t="s">
        <v>31</v>
      </c>
      <c r="Z28" s="84"/>
    </row>
    <row r="29" spans="1:39" ht="25.25" hidden="1" customHeight="1" x14ac:dyDescent="0.5">
      <c r="A29" s="102"/>
      <c r="B29" s="178"/>
      <c r="C29" s="178"/>
      <c r="D29" s="178"/>
      <c r="E29" s="269"/>
      <c r="F29" s="122"/>
      <c r="X29" s="83" t="s">
        <v>30</v>
      </c>
      <c r="Y29" s="83" t="s">
        <v>31</v>
      </c>
      <c r="Z29" s="84"/>
    </row>
    <row r="30" spans="1:39" ht="18.5" x14ac:dyDescent="0.45">
      <c r="A30" s="123" t="s">
        <v>20</v>
      </c>
      <c r="B30" s="123" t="s">
        <v>21</v>
      </c>
      <c r="C30" s="123" t="s">
        <v>22</v>
      </c>
      <c r="D30" s="123" t="s">
        <v>23</v>
      </c>
      <c r="E30" s="270" t="s">
        <v>24</v>
      </c>
      <c r="F30" s="123" t="s">
        <v>25</v>
      </c>
      <c r="X30" s="83"/>
      <c r="Y30" s="83"/>
      <c r="Z30" s="84"/>
    </row>
    <row r="31" spans="1:39" ht="100.25" customHeight="1" x14ac:dyDescent="0.3">
      <c r="A31" s="166" t="s">
        <v>214</v>
      </c>
      <c r="B31" s="171" t="s">
        <v>137</v>
      </c>
      <c r="C31" s="171" t="s">
        <v>223</v>
      </c>
      <c r="D31" s="171" t="s">
        <v>224</v>
      </c>
      <c r="E31" s="264" t="s">
        <v>6</v>
      </c>
      <c r="F31" s="138"/>
      <c r="X31" s="83" t="s">
        <v>30</v>
      </c>
      <c r="Y31" s="83" t="s">
        <v>31</v>
      </c>
      <c r="Z31" s="84" t="str">
        <f t="shared" ref="Z31:Z36" si="2">IF(F31="","",A31&amp;X31&amp;F31&amp;Y31)</f>
        <v/>
      </c>
    </row>
    <row r="32" spans="1:39" ht="75" customHeight="1" x14ac:dyDescent="0.3">
      <c r="A32" s="168" t="s">
        <v>140</v>
      </c>
      <c r="B32" s="172" t="s">
        <v>194</v>
      </c>
      <c r="C32" s="137" t="s">
        <v>28</v>
      </c>
      <c r="D32" s="172" t="s">
        <v>195</v>
      </c>
      <c r="E32" s="264" t="s">
        <v>6</v>
      </c>
      <c r="F32" s="138"/>
      <c r="X32" s="83" t="s">
        <v>30</v>
      </c>
      <c r="Y32" s="83" t="s">
        <v>31</v>
      </c>
      <c r="Z32" s="84" t="str">
        <f t="shared" si="2"/>
        <v/>
      </c>
    </row>
    <row r="33" spans="1:26" ht="175.25" customHeight="1" x14ac:dyDescent="0.35">
      <c r="A33" s="114" t="s">
        <v>143</v>
      </c>
      <c r="B33" s="116" t="s">
        <v>144</v>
      </c>
      <c r="C33" s="185" t="s">
        <v>215</v>
      </c>
      <c r="D33" s="135" t="s">
        <v>216</v>
      </c>
      <c r="E33" s="265" t="s">
        <v>11</v>
      </c>
      <c r="F33" s="138"/>
      <c r="X33" s="83" t="s">
        <v>30</v>
      </c>
      <c r="Y33" s="83" t="s">
        <v>31</v>
      </c>
      <c r="Z33" s="84" t="str">
        <f t="shared" si="2"/>
        <v/>
      </c>
    </row>
    <row r="34" spans="1:26" ht="100.25" customHeight="1" x14ac:dyDescent="0.3">
      <c r="A34" s="114" t="s">
        <v>217</v>
      </c>
      <c r="B34" s="116" t="s">
        <v>148</v>
      </c>
      <c r="C34" s="136" t="s">
        <v>28</v>
      </c>
      <c r="D34" s="117" t="s">
        <v>149</v>
      </c>
      <c r="E34" s="260" t="s">
        <v>13</v>
      </c>
      <c r="F34" s="138"/>
      <c r="X34" s="83" t="s">
        <v>30</v>
      </c>
      <c r="Y34" s="83" t="s">
        <v>31</v>
      </c>
      <c r="Z34" s="84" t="str">
        <f t="shared" si="2"/>
        <v/>
      </c>
    </row>
    <row r="35" spans="1:26" ht="75" customHeight="1" x14ac:dyDescent="0.3">
      <c r="A35" s="168" t="s">
        <v>218</v>
      </c>
      <c r="B35" s="173" t="s">
        <v>151</v>
      </c>
      <c r="C35" s="173" t="s">
        <v>152</v>
      </c>
      <c r="D35" s="173" t="s">
        <v>153</v>
      </c>
      <c r="E35" s="266" t="s">
        <v>13</v>
      </c>
      <c r="F35" s="138"/>
      <c r="X35" s="83" t="s">
        <v>30</v>
      </c>
      <c r="Y35" s="83" t="s">
        <v>31</v>
      </c>
      <c r="Z35" s="84" t="str">
        <f t="shared" si="2"/>
        <v/>
      </c>
    </row>
    <row r="36" spans="1:26" ht="103.25" customHeight="1" x14ac:dyDescent="0.3">
      <c r="A36" s="186" t="s">
        <v>219</v>
      </c>
      <c r="B36" s="187" t="s">
        <v>220</v>
      </c>
      <c r="C36" s="187" t="s">
        <v>221</v>
      </c>
      <c r="D36" s="187" t="s">
        <v>222</v>
      </c>
      <c r="E36" s="267" t="s">
        <v>13</v>
      </c>
      <c r="F36" s="276"/>
      <c r="X36" s="83" t="s">
        <v>30</v>
      </c>
      <c r="Y36" s="83" t="s">
        <v>31</v>
      </c>
      <c r="Z36" s="84" t="str">
        <f t="shared" si="2"/>
        <v/>
      </c>
    </row>
    <row r="37" spans="1:26" ht="25.25" customHeight="1" x14ac:dyDescent="0.3">
      <c r="A37" s="125" t="s">
        <v>185</v>
      </c>
      <c r="B37" s="126"/>
      <c r="C37" s="126"/>
      <c r="D37" s="126"/>
      <c r="E37" s="271" t="s">
        <v>155</v>
      </c>
      <c r="F37" s="122"/>
      <c r="X37" s="83"/>
      <c r="Y37" s="83"/>
      <c r="Z37" s="84"/>
    </row>
    <row r="38" spans="1:26" ht="25.25" hidden="1" customHeight="1" x14ac:dyDescent="0.5">
      <c r="A38" s="102"/>
      <c r="B38" s="178"/>
      <c r="C38" s="178"/>
      <c r="D38" s="178"/>
      <c r="E38" s="269"/>
      <c r="F38" s="122"/>
      <c r="X38" s="83"/>
      <c r="Y38" s="83"/>
      <c r="Z38" s="84" t="str">
        <f>IF(F38="","",A38&amp;X38&amp;F38&amp;Y38)</f>
        <v/>
      </c>
    </row>
    <row r="39" spans="1:26" ht="18.5" x14ac:dyDescent="0.45">
      <c r="A39" s="123" t="s">
        <v>20</v>
      </c>
      <c r="B39" s="123" t="s">
        <v>21</v>
      </c>
      <c r="C39" s="123" t="s">
        <v>22</v>
      </c>
      <c r="D39" s="123" t="s">
        <v>23</v>
      </c>
      <c r="E39" s="270" t="s">
        <v>24</v>
      </c>
      <c r="F39" s="123" t="s">
        <v>25</v>
      </c>
      <c r="X39" s="83"/>
      <c r="Y39" s="83"/>
      <c r="Z39" s="84"/>
    </row>
    <row r="40" spans="1:26" ht="100.25" customHeight="1" x14ac:dyDescent="0.3">
      <c r="A40" s="326" t="s">
        <v>156</v>
      </c>
      <c r="B40" s="153" t="s">
        <v>225</v>
      </c>
      <c r="C40" s="153" t="s">
        <v>226</v>
      </c>
      <c r="D40" s="153" t="s">
        <v>159</v>
      </c>
      <c r="E40" s="265" t="s">
        <v>11</v>
      </c>
      <c r="F40" s="108"/>
      <c r="X40" s="83" t="s">
        <v>30</v>
      </c>
      <c r="Y40" s="83" t="s">
        <v>31</v>
      </c>
      <c r="Z40" s="84" t="str">
        <f t="shared" ref="Z40:Z45" si="3">IF(F40="","",A40&amp;X40&amp;F40&amp;Y40)</f>
        <v/>
      </c>
    </row>
    <row r="41" spans="1:26" ht="200" customHeight="1" x14ac:dyDescent="0.3">
      <c r="A41" s="340"/>
      <c r="B41" s="174" t="s">
        <v>160</v>
      </c>
      <c r="C41" s="174" t="s">
        <v>161</v>
      </c>
      <c r="D41" s="174" t="s">
        <v>186</v>
      </c>
      <c r="E41" s="265" t="s">
        <v>11</v>
      </c>
      <c r="F41" s="108"/>
      <c r="X41" s="83" t="s">
        <v>30</v>
      </c>
      <c r="Y41" s="83" t="s">
        <v>31</v>
      </c>
      <c r="Z41" s="84" t="str">
        <f t="shared" si="3"/>
        <v/>
      </c>
    </row>
    <row r="42" spans="1:26" ht="75" customHeight="1" x14ac:dyDescent="0.3">
      <c r="A42" s="326" t="s">
        <v>163</v>
      </c>
      <c r="B42" s="148" t="s">
        <v>164</v>
      </c>
      <c r="C42" s="148" t="s">
        <v>165</v>
      </c>
      <c r="D42" s="148" t="s">
        <v>166</v>
      </c>
      <c r="E42" s="266" t="s">
        <v>13</v>
      </c>
      <c r="F42" s="120"/>
      <c r="X42" s="83" t="s">
        <v>30</v>
      </c>
      <c r="Y42" s="83" t="s">
        <v>31</v>
      </c>
      <c r="Z42" s="84" t="str">
        <f t="shared" si="3"/>
        <v/>
      </c>
    </row>
    <row r="43" spans="1:26" ht="75" customHeight="1" x14ac:dyDescent="0.3">
      <c r="A43" s="340"/>
      <c r="B43" s="171" t="s">
        <v>167</v>
      </c>
      <c r="C43" s="171" t="s">
        <v>168</v>
      </c>
      <c r="D43" s="171" t="s">
        <v>169</v>
      </c>
      <c r="E43" s="266" t="s">
        <v>13</v>
      </c>
      <c r="F43" s="108"/>
      <c r="X43" s="83" t="s">
        <v>30</v>
      </c>
      <c r="Y43" s="83" t="s">
        <v>31</v>
      </c>
      <c r="Z43" s="84" t="str">
        <f t="shared" si="3"/>
        <v/>
      </c>
    </row>
    <row r="44" spans="1:26" ht="75" customHeight="1" x14ac:dyDescent="0.3">
      <c r="A44" s="168" t="s">
        <v>170</v>
      </c>
      <c r="B44" s="175" t="s">
        <v>171</v>
      </c>
      <c r="C44" s="171" t="s">
        <v>172</v>
      </c>
      <c r="D44" s="171" t="s">
        <v>173</v>
      </c>
      <c r="E44" s="265" t="s">
        <v>11</v>
      </c>
      <c r="F44" s="108"/>
      <c r="X44" s="83" t="s">
        <v>30</v>
      </c>
      <c r="Y44" s="83" t="s">
        <v>31</v>
      </c>
      <c r="Z44" s="84" t="str">
        <f t="shared" si="3"/>
        <v/>
      </c>
    </row>
    <row r="45" spans="1:26" ht="75" customHeight="1" x14ac:dyDescent="0.3">
      <c r="A45" s="137" t="s">
        <v>174</v>
      </c>
      <c r="B45" s="167" t="s">
        <v>175</v>
      </c>
      <c r="C45" s="137" t="s">
        <v>28</v>
      </c>
      <c r="D45" s="167" t="s">
        <v>176</v>
      </c>
      <c r="E45" s="265" t="s">
        <v>11</v>
      </c>
      <c r="F45" s="121"/>
      <c r="X45" s="83" t="s">
        <v>30</v>
      </c>
      <c r="Y45" s="83" t="s">
        <v>31</v>
      </c>
      <c r="Z45" s="84" t="str">
        <f t="shared" si="3"/>
        <v/>
      </c>
    </row>
    <row r="46" spans="1:26" ht="25.25" customHeight="1" x14ac:dyDescent="0.3">
      <c r="A46" s="328" t="s">
        <v>187</v>
      </c>
      <c r="B46" s="328"/>
      <c r="C46" s="328"/>
      <c r="D46" s="328"/>
      <c r="E46" s="272" t="s">
        <v>4</v>
      </c>
      <c r="F46" s="200"/>
      <c r="X46" s="83"/>
      <c r="Y46" s="83"/>
      <c r="Z46" s="84"/>
    </row>
    <row r="47" spans="1:26" ht="25.25" hidden="1" customHeight="1" x14ac:dyDescent="0.5">
      <c r="A47" s="197"/>
      <c r="B47" s="198"/>
      <c r="C47" s="198"/>
      <c r="D47" s="198"/>
      <c r="E47" s="272"/>
      <c r="F47" s="201"/>
      <c r="X47" s="83"/>
      <c r="Y47" s="83"/>
      <c r="Z47" s="84"/>
    </row>
    <row r="48" spans="1:26" ht="18.5" x14ac:dyDescent="0.45">
      <c r="A48" s="127" t="s">
        <v>20</v>
      </c>
      <c r="B48" s="127" t="s">
        <v>21</v>
      </c>
      <c r="C48" s="127" t="s">
        <v>22</v>
      </c>
      <c r="D48" s="127" t="s">
        <v>23</v>
      </c>
      <c r="E48" s="273" t="s">
        <v>24</v>
      </c>
      <c r="F48" s="127" t="s">
        <v>25</v>
      </c>
      <c r="X48" s="83"/>
      <c r="Y48" s="83"/>
      <c r="Z48" s="84"/>
    </row>
    <row r="49" spans="1:26" ht="100.25" customHeight="1" x14ac:dyDescent="0.3">
      <c r="A49" s="166" t="s">
        <v>214</v>
      </c>
      <c r="B49" s="171" t="s">
        <v>137</v>
      </c>
      <c r="C49" s="171" t="s">
        <v>223</v>
      </c>
      <c r="D49" s="171" t="s">
        <v>224</v>
      </c>
      <c r="E49" s="264" t="s">
        <v>6</v>
      </c>
      <c r="F49" s="138"/>
      <c r="X49" s="83" t="s">
        <v>30</v>
      </c>
      <c r="Y49" s="83" t="s">
        <v>31</v>
      </c>
      <c r="Z49" s="84" t="str">
        <f t="shared" ref="Z49:Z54" si="4">IF(F49="","",A49&amp;X49&amp;F49&amp;Y49)</f>
        <v/>
      </c>
    </row>
    <row r="50" spans="1:26" ht="75" customHeight="1" x14ac:dyDescent="0.3">
      <c r="A50" s="168" t="s">
        <v>140</v>
      </c>
      <c r="B50" s="172" t="s">
        <v>194</v>
      </c>
      <c r="C50" s="137" t="s">
        <v>28</v>
      </c>
      <c r="D50" s="172" t="s">
        <v>195</v>
      </c>
      <c r="E50" s="264" t="s">
        <v>6</v>
      </c>
      <c r="F50" s="138"/>
      <c r="X50" s="83" t="s">
        <v>30</v>
      </c>
      <c r="Y50" s="83" t="s">
        <v>31</v>
      </c>
      <c r="Z50" s="84" t="str">
        <f t="shared" si="4"/>
        <v/>
      </c>
    </row>
    <row r="51" spans="1:26" ht="200" customHeight="1" x14ac:dyDescent="0.3">
      <c r="A51" s="114" t="s">
        <v>143</v>
      </c>
      <c r="B51" s="116" t="s">
        <v>144</v>
      </c>
      <c r="C51" s="185" t="s">
        <v>215</v>
      </c>
      <c r="D51" s="185" t="s">
        <v>216</v>
      </c>
      <c r="E51" s="265" t="s">
        <v>11</v>
      </c>
      <c r="F51" s="138"/>
      <c r="X51" s="83" t="s">
        <v>30</v>
      </c>
      <c r="Y51" s="83" t="s">
        <v>31</v>
      </c>
      <c r="Z51" s="84" t="str">
        <f t="shared" si="4"/>
        <v/>
      </c>
    </row>
    <row r="52" spans="1:26" ht="75" customHeight="1" x14ac:dyDescent="0.3">
      <c r="A52" s="114" t="s">
        <v>217</v>
      </c>
      <c r="B52" s="116" t="s">
        <v>148</v>
      </c>
      <c r="C52" s="136" t="s">
        <v>28</v>
      </c>
      <c r="D52" s="117" t="s">
        <v>149</v>
      </c>
      <c r="E52" s="260" t="s">
        <v>13</v>
      </c>
      <c r="F52" s="138"/>
      <c r="X52" s="83" t="s">
        <v>30</v>
      </c>
      <c r="Y52" s="83" t="s">
        <v>31</v>
      </c>
      <c r="Z52" s="84" t="str">
        <f t="shared" si="4"/>
        <v/>
      </c>
    </row>
    <row r="53" spans="1:26" ht="75" customHeight="1" x14ac:dyDescent="0.3">
      <c r="A53" s="168" t="s">
        <v>218</v>
      </c>
      <c r="B53" s="173" t="s">
        <v>151</v>
      </c>
      <c r="C53" s="173" t="s">
        <v>152</v>
      </c>
      <c r="D53" s="173" t="s">
        <v>153</v>
      </c>
      <c r="E53" s="266" t="s">
        <v>13</v>
      </c>
      <c r="F53" s="138"/>
      <c r="X53" s="83" t="s">
        <v>30</v>
      </c>
      <c r="Y53" s="83" t="s">
        <v>31</v>
      </c>
      <c r="Z53" s="84" t="str">
        <f t="shared" si="4"/>
        <v/>
      </c>
    </row>
    <row r="54" spans="1:26" ht="103.25" customHeight="1" x14ac:dyDescent="0.3">
      <c r="A54" s="186" t="s">
        <v>219</v>
      </c>
      <c r="B54" s="187" t="s">
        <v>220</v>
      </c>
      <c r="C54" s="187" t="s">
        <v>221</v>
      </c>
      <c r="D54" s="187" t="s">
        <v>222</v>
      </c>
      <c r="E54" s="267" t="s">
        <v>13</v>
      </c>
      <c r="F54" s="276"/>
      <c r="X54" s="83" t="s">
        <v>30</v>
      </c>
      <c r="Y54" s="83" t="s">
        <v>31</v>
      </c>
      <c r="Z54" s="84" t="str">
        <f t="shared" si="4"/>
        <v/>
      </c>
    </row>
    <row r="55" spans="1:26" ht="25.25" customHeight="1" x14ac:dyDescent="0.3">
      <c r="A55" s="129" t="s">
        <v>189</v>
      </c>
      <c r="B55" s="130"/>
      <c r="C55" s="130"/>
      <c r="D55" s="130"/>
      <c r="E55" s="274" t="s">
        <v>155</v>
      </c>
      <c r="F55" s="200"/>
      <c r="X55" s="83"/>
      <c r="Y55" s="83"/>
      <c r="Z55" s="84"/>
    </row>
    <row r="56" spans="1:26" ht="25.25" hidden="1" customHeight="1" x14ac:dyDescent="0.5">
      <c r="A56" s="197"/>
      <c r="B56" s="198"/>
      <c r="C56" s="198"/>
      <c r="D56" s="198"/>
      <c r="E56" s="272"/>
      <c r="F56" s="201"/>
      <c r="X56" s="83"/>
      <c r="Y56" s="83"/>
      <c r="Z56" s="84"/>
    </row>
    <row r="57" spans="1:26" ht="18.5" x14ac:dyDescent="0.45">
      <c r="A57" s="127" t="s">
        <v>20</v>
      </c>
      <c r="B57" s="127" t="s">
        <v>21</v>
      </c>
      <c r="C57" s="127" t="s">
        <v>22</v>
      </c>
      <c r="D57" s="127" t="s">
        <v>23</v>
      </c>
      <c r="E57" s="273" t="s">
        <v>24</v>
      </c>
      <c r="F57" s="127" t="s">
        <v>25</v>
      </c>
      <c r="X57" s="83"/>
      <c r="Y57" s="83"/>
      <c r="Z57" s="84"/>
    </row>
    <row r="58" spans="1:26" ht="100.25" customHeight="1" x14ac:dyDescent="0.3">
      <c r="A58" s="326" t="s">
        <v>156</v>
      </c>
      <c r="B58" s="153" t="s">
        <v>225</v>
      </c>
      <c r="C58" s="153" t="s">
        <v>226</v>
      </c>
      <c r="D58" s="153" t="s">
        <v>159</v>
      </c>
      <c r="E58" s="265" t="s">
        <v>11</v>
      </c>
      <c r="F58" s="108"/>
      <c r="X58" s="83" t="s">
        <v>30</v>
      </c>
      <c r="Y58" s="83" t="s">
        <v>31</v>
      </c>
      <c r="Z58" s="84" t="str">
        <f>IF(F58="","",A58&amp;X58&amp;F58&amp;Y58)</f>
        <v/>
      </c>
    </row>
    <row r="59" spans="1:26" ht="200" customHeight="1" x14ac:dyDescent="0.3">
      <c r="A59" s="340"/>
      <c r="B59" s="174" t="s">
        <v>160</v>
      </c>
      <c r="C59" s="174" t="s">
        <v>161</v>
      </c>
      <c r="D59" s="174" t="s">
        <v>186</v>
      </c>
      <c r="E59" s="265" t="s">
        <v>11</v>
      </c>
      <c r="F59" s="108"/>
      <c r="X59" s="83" t="s">
        <v>30</v>
      </c>
      <c r="Y59" s="83" t="s">
        <v>31</v>
      </c>
      <c r="Z59" s="84" t="str">
        <f>IF(F59="","",A59&amp;X59&amp;F61&amp;Y59)</f>
        <v/>
      </c>
    </row>
    <row r="60" spans="1:26" ht="75" customHeight="1" x14ac:dyDescent="0.3">
      <c r="A60" s="326" t="s">
        <v>163</v>
      </c>
      <c r="B60" s="237" t="s">
        <v>164</v>
      </c>
      <c r="C60" s="237" t="s">
        <v>165</v>
      </c>
      <c r="D60" s="237" t="s">
        <v>166</v>
      </c>
      <c r="E60" s="266" t="s">
        <v>13</v>
      </c>
      <c r="F60" s="108"/>
      <c r="X60" s="83" t="s">
        <v>30</v>
      </c>
      <c r="Y60" s="83" t="s">
        <v>31</v>
      </c>
      <c r="Z60" s="84" t="str">
        <f>IF(F60="","",A60&amp;X60&amp;F62&amp;Y60)</f>
        <v/>
      </c>
    </row>
    <row r="61" spans="1:26" ht="75" customHeight="1" x14ac:dyDescent="0.3">
      <c r="A61" s="340"/>
      <c r="B61" s="171" t="s">
        <v>167</v>
      </c>
      <c r="C61" s="171" t="s">
        <v>168</v>
      </c>
      <c r="D61" s="171" t="s">
        <v>169</v>
      </c>
      <c r="E61" s="266" t="s">
        <v>13</v>
      </c>
      <c r="F61" s="108"/>
      <c r="X61" s="83" t="s">
        <v>30</v>
      </c>
      <c r="Y61" s="83" t="s">
        <v>31</v>
      </c>
      <c r="Z61" s="84" t="str">
        <f>IF(F61="","",A61&amp;X61&amp;F63&amp;Y61)</f>
        <v/>
      </c>
    </row>
    <row r="62" spans="1:26" ht="75" customHeight="1" x14ac:dyDescent="0.3">
      <c r="A62" s="168" t="s">
        <v>170</v>
      </c>
      <c r="B62" s="175" t="s">
        <v>171</v>
      </c>
      <c r="C62" s="171" t="s">
        <v>172</v>
      </c>
      <c r="D62" s="171" t="s">
        <v>173</v>
      </c>
      <c r="E62" s="265" t="s">
        <v>11</v>
      </c>
      <c r="F62" s="108"/>
      <c r="X62" s="83" t="s">
        <v>30</v>
      </c>
      <c r="Y62" s="83" t="s">
        <v>31</v>
      </c>
      <c r="Z62" s="84" t="str">
        <f>IF(F62="","",A62&amp;X62&amp;F64&amp;Y62)</f>
        <v/>
      </c>
    </row>
    <row r="63" spans="1:26" ht="75" customHeight="1" x14ac:dyDescent="0.3">
      <c r="A63" s="137" t="s">
        <v>174</v>
      </c>
      <c r="B63" s="167" t="s">
        <v>175</v>
      </c>
      <c r="C63" s="137" t="s">
        <v>28</v>
      </c>
      <c r="D63" s="167" t="s">
        <v>176</v>
      </c>
      <c r="E63" s="265" t="s">
        <v>11</v>
      </c>
      <c r="F63" s="121"/>
      <c r="X63" s="83" t="s">
        <v>30</v>
      </c>
      <c r="Y63" s="83" t="s">
        <v>31</v>
      </c>
      <c r="Z63" s="84" t="str">
        <f>IF(F63="","",A63&amp;X63&amp;F63&amp;Y63)</f>
        <v/>
      </c>
    </row>
    <row r="64" spans="1:26" ht="33" customHeight="1" x14ac:dyDescent="0.5">
      <c r="A64" s="131" t="s">
        <v>70</v>
      </c>
      <c r="B64" s="155"/>
      <c r="C64" s="155"/>
      <c r="D64" s="155"/>
      <c r="E64" s="275"/>
      <c r="F64" s="156"/>
    </row>
    <row r="65" spans="1:44" ht="15" customHeight="1" x14ac:dyDescent="0.3">
      <c r="A65" s="324" t="str">
        <f>Z65</f>
        <v/>
      </c>
      <c r="B65" s="325"/>
      <c r="C65" s="325"/>
      <c r="D65" s="325"/>
      <c r="E65" s="325"/>
      <c r="F65" s="325"/>
      <c r="Z65" s="284" t="str">
        <f>Z8&amp;Z9&amp;Z13&amp;Z14&amp;Z15&amp;Z16&amp;Z17&amp;Z18&amp;Z22&amp;Z23&amp;Z24&amp;Z25&amp;Z26&amp;Z27&amp;Z31&amp;Z32&amp;Z33&amp;Z34&amp;Z35&amp;Z36&amp;Z40&amp;Z41&amp;Z42&amp;Z43&amp;Z44&amp;Z45&amp;Z49&amp;Z50&amp;Z51&amp;Z52&amp;Z53&amp;Z54&amp;Z58&amp;Z59&amp;Z60&amp;Z61&amp;Z62&amp;Z63</f>
        <v/>
      </c>
      <c r="AA65" s="284"/>
      <c r="AB65" s="284"/>
      <c r="AC65" s="284"/>
      <c r="AD65" s="284"/>
      <c r="AE65" s="284"/>
      <c r="AF65" s="284"/>
      <c r="AG65" s="284"/>
      <c r="AH65" s="284"/>
      <c r="AI65" s="284"/>
      <c r="AJ65" s="284"/>
      <c r="AK65" s="284"/>
      <c r="AL65" s="284"/>
      <c r="AM65" s="284"/>
      <c r="AN65" s="284"/>
      <c r="AO65" s="284"/>
      <c r="AP65" s="284"/>
      <c r="AQ65" s="284"/>
      <c r="AR65" s="284"/>
    </row>
    <row r="66" spans="1:44" ht="15" customHeight="1" x14ac:dyDescent="0.3">
      <c r="A66" s="325"/>
      <c r="B66" s="325"/>
      <c r="C66" s="325"/>
      <c r="D66" s="325"/>
      <c r="E66" s="325"/>
      <c r="F66" s="325"/>
      <c r="Z66" s="284"/>
      <c r="AA66" s="284"/>
      <c r="AB66" s="284"/>
      <c r="AC66" s="284"/>
      <c r="AD66" s="284"/>
      <c r="AE66" s="284"/>
      <c r="AF66" s="284"/>
      <c r="AG66" s="284"/>
      <c r="AH66" s="284"/>
      <c r="AI66" s="284"/>
      <c r="AJ66" s="284"/>
      <c r="AK66" s="284"/>
      <c r="AL66" s="284"/>
      <c r="AM66" s="284"/>
      <c r="AN66" s="284"/>
      <c r="AO66" s="284"/>
      <c r="AP66" s="284"/>
      <c r="AQ66" s="284"/>
      <c r="AR66" s="284"/>
    </row>
    <row r="67" spans="1:44" ht="15" customHeight="1" x14ac:dyDescent="0.3">
      <c r="A67" s="325"/>
      <c r="B67" s="325"/>
      <c r="C67" s="325"/>
      <c r="D67" s="325"/>
      <c r="E67" s="325"/>
      <c r="F67" s="325"/>
      <c r="Z67" s="284"/>
      <c r="AA67" s="284"/>
      <c r="AB67" s="284"/>
      <c r="AC67" s="284"/>
      <c r="AD67" s="284"/>
      <c r="AE67" s="284"/>
      <c r="AF67" s="284"/>
      <c r="AG67" s="284"/>
      <c r="AH67" s="284"/>
      <c r="AI67" s="284"/>
      <c r="AJ67" s="284"/>
      <c r="AK67" s="284"/>
      <c r="AL67" s="284"/>
      <c r="AM67" s="284"/>
      <c r="AN67" s="284"/>
      <c r="AO67" s="284"/>
      <c r="AP67" s="284"/>
      <c r="AQ67" s="284"/>
      <c r="AR67" s="284"/>
    </row>
    <row r="68" spans="1:44" ht="15" customHeight="1" x14ac:dyDescent="0.3">
      <c r="A68" s="325"/>
      <c r="B68" s="325"/>
      <c r="C68" s="325"/>
      <c r="D68" s="325"/>
      <c r="E68" s="325"/>
      <c r="F68" s="325"/>
      <c r="Z68" s="284"/>
      <c r="AA68" s="284"/>
      <c r="AB68" s="284"/>
      <c r="AC68" s="284"/>
      <c r="AD68" s="284"/>
      <c r="AE68" s="284"/>
      <c r="AF68" s="284"/>
      <c r="AG68" s="284"/>
      <c r="AH68" s="284"/>
      <c r="AI68" s="284"/>
      <c r="AJ68" s="284"/>
      <c r="AK68" s="284"/>
      <c r="AL68" s="284"/>
      <c r="AM68" s="284"/>
      <c r="AN68" s="284"/>
      <c r="AO68" s="284"/>
      <c r="AP68" s="284"/>
      <c r="AQ68" s="284"/>
      <c r="AR68" s="284"/>
    </row>
    <row r="69" spans="1:44" ht="15" customHeight="1" x14ac:dyDescent="0.3">
      <c r="A69" s="325"/>
      <c r="B69" s="325"/>
      <c r="C69" s="325"/>
      <c r="D69" s="325"/>
      <c r="E69" s="325"/>
      <c r="F69" s="325"/>
      <c r="Z69" s="284"/>
      <c r="AA69" s="284"/>
      <c r="AB69" s="284"/>
      <c r="AC69" s="284"/>
      <c r="AD69" s="284"/>
      <c r="AE69" s="284"/>
      <c r="AF69" s="284"/>
      <c r="AG69" s="284"/>
      <c r="AH69" s="284"/>
      <c r="AI69" s="284"/>
      <c r="AJ69" s="284"/>
      <c r="AK69" s="284"/>
      <c r="AL69" s="284"/>
      <c r="AM69" s="284"/>
      <c r="AN69" s="284"/>
      <c r="AO69" s="284"/>
      <c r="AP69" s="284"/>
      <c r="AQ69" s="284"/>
      <c r="AR69" s="284"/>
    </row>
    <row r="70" spans="1:44" ht="15" customHeight="1" x14ac:dyDescent="0.3">
      <c r="A70" s="325"/>
      <c r="B70" s="325"/>
      <c r="C70" s="325"/>
      <c r="D70" s="325"/>
      <c r="E70" s="325"/>
      <c r="F70" s="325"/>
      <c r="Z70" s="284"/>
      <c r="AA70" s="284"/>
      <c r="AB70" s="284"/>
      <c r="AC70" s="284"/>
      <c r="AD70" s="284"/>
      <c r="AE70" s="284"/>
      <c r="AF70" s="284"/>
      <c r="AG70" s="284"/>
      <c r="AH70" s="284"/>
      <c r="AI70" s="284"/>
      <c r="AJ70" s="284"/>
      <c r="AK70" s="284"/>
      <c r="AL70" s="284"/>
      <c r="AM70" s="284"/>
      <c r="AN70" s="284"/>
      <c r="AO70" s="284"/>
      <c r="AP70" s="284"/>
      <c r="AQ70" s="284"/>
      <c r="AR70" s="284"/>
    </row>
    <row r="71" spans="1:44" ht="15" customHeight="1" x14ac:dyDescent="0.3">
      <c r="A71" s="325"/>
      <c r="B71" s="325"/>
      <c r="C71" s="325"/>
      <c r="D71" s="325"/>
      <c r="E71" s="325"/>
      <c r="F71" s="325"/>
      <c r="Z71" s="284"/>
      <c r="AA71" s="284"/>
      <c r="AB71" s="284"/>
      <c r="AC71" s="284"/>
      <c r="AD71" s="284"/>
      <c r="AE71" s="284"/>
      <c r="AF71" s="284"/>
      <c r="AG71" s="284"/>
      <c r="AH71" s="284"/>
      <c r="AI71" s="284"/>
      <c r="AJ71" s="284"/>
      <c r="AK71" s="284"/>
      <c r="AL71" s="284"/>
      <c r="AM71" s="284"/>
      <c r="AN71" s="284"/>
      <c r="AO71" s="284"/>
      <c r="AP71" s="284"/>
      <c r="AQ71" s="284"/>
      <c r="AR71" s="284"/>
    </row>
    <row r="72" spans="1:44" ht="21" customHeight="1" x14ac:dyDescent="0.3">
      <c r="A72" s="325"/>
      <c r="B72" s="325"/>
      <c r="C72" s="325"/>
      <c r="D72" s="325"/>
      <c r="E72" s="325"/>
      <c r="F72" s="325"/>
      <c r="Z72" s="284"/>
      <c r="AA72" s="284"/>
      <c r="AB72" s="284"/>
      <c r="AC72" s="284"/>
      <c r="AD72" s="284"/>
      <c r="AE72" s="284"/>
      <c r="AF72" s="284"/>
      <c r="AG72" s="284"/>
      <c r="AH72" s="284"/>
      <c r="AI72" s="284"/>
      <c r="AJ72" s="284"/>
      <c r="AK72" s="284"/>
      <c r="AL72" s="284"/>
      <c r="AM72" s="284"/>
      <c r="AN72" s="284"/>
      <c r="AO72" s="284"/>
      <c r="AP72" s="284"/>
      <c r="AQ72" s="284"/>
      <c r="AR72" s="284"/>
    </row>
    <row r="73" spans="1:44" ht="18.75" customHeight="1" x14ac:dyDescent="0.3">
      <c r="A73" s="325"/>
      <c r="B73" s="325"/>
      <c r="C73" s="325"/>
      <c r="D73" s="325"/>
      <c r="E73" s="325"/>
      <c r="F73" s="325"/>
      <c r="Z73" s="284"/>
      <c r="AA73" s="284"/>
      <c r="AB73" s="284"/>
      <c r="AC73" s="284"/>
      <c r="AD73" s="284"/>
      <c r="AE73" s="284"/>
      <c r="AF73" s="284"/>
      <c r="AG73" s="284"/>
      <c r="AH73" s="284"/>
      <c r="AI73" s="284"/>
      <c r="AJ73" s="284"/>
      <c r="AK73" s="284"/>
      <c r="AL73" s="284"/>
      <c r="AM73" s="284"/>
      <c r="AN73" s="284"/>
      <c r="AO73" s="284"/>
      <c r="AP73" s="284"/>
      <c r="AQ73" s="284"/>
      <c r="AR73" s="284"/>
    </row>
    <row r="74" spans="1:44" ht="18.75" customHeight="1" x14ac:dyDescent="0.3">
      <c r="A74" s="325"/>
      <c r="B74" s="325"/>
      <c r="C74" s="325"/>
      <c r="D74" s="325"/>
      <c r="E74" s="325"/>
      <c r="F74" s="325"/>
      <c r="Z74" s="284"/>
      <c r="AA74" s="284"/>
      <c r="AB74" s="284"/>
      <c r="AC74" s="284"/>
      <c r="AD74" s="284"/>
      <c r="AE74" s="284"/>
      <c r="AF74" s="284"/>
      <c r="AG74" s="284"/>
      <c r="AH74" s="284"/>
      <c r="AI74" s="284"/>
      <c r="AJ74" s="284"/>
      <c r="AK74" s="284"/>
      <c r="AL74" s="284"/>
      <c r="AM74" s="284"/>
      <c r="AN74" s="284"/>
      <c r="AO74" s="284"/>
      <c r="AP74" s="284"/>
      <c r="AQ74" s="284"/>
      <c r="AR74" s="284"/>
    </row>
    <row r="75" spans="1:44" ht="18.75" customHeight="1" x14ac:dyDescent="0.3">
      <c r="A75" s="325"/>
      <c r="B75" s="325"/>
      <c r="C75" s="325"/>
      <c r="D75" s="325"/>
      <c r="E75" s="325"/>
      <c r="F75" s="325"/>
      <c r="Z75" s="284"/>
      <c r="AA75" s="284"/>
      <c r="AB75" s="284"/>
      <c r="AC75" s="284"/>
      <c r="AD75" s="284"/>
      <c r="AE75" s="284"/>
      <c r="AF75" s="284"/>
      <c r="AG75" s="284"/>
      <c r="AH75" s="284"/>
      <c r="AI75" s="284"/>
      <c r="AJ75" s="284"/>
      <c r="AK75" s="284"/>
      <c r="AL75" s="284"/>
      <c r="AM75" s="284"/>
      <c r="AN75" s="284"/>
      <c r="AO75" s="284"/>
      <c r="AP75" s="284"/>
      <c r="AQ75" s="284"/>
      <c r="AR75" s="284"/>
    </row>
    <row r="76" spans="1:44" ht="18.75" customHeight="1" x14ac:dyDescent="0.3">
      <c r="A76" s="325"/>
      <c r="B76" s="325"/>
      <c r="C76" s="325"/>
      <c r="D76" s="325"/>
      <c r="E76" s="325"/>
      <c r="F76" s="325"/>
      <c r="Z76" s="284"/>
      <c r="AA76" s="284"/>
      <c r="AB76" s="284"/>
      <c r="AC76" s="284"/>
      <c r="AD76" s="284"/>
      <c r="AE76" s="284"/>
      <c r="AF76" s="284"/>
      <c r="AG76" s="284"/>
      <c r="AH76" s="284"/>
      <c r="AI76" s="284"/>
      <c r="AJ76" s="284"/>
      <c r="AK76" s="284"/>
      <c r="AL76" s="284"/>
      <c r="AM76" s="284"/>
      <c r="AN76" s="284"/>
      <c r="AO76" s="284"/>
      <c r="AP76" s="284"/>
      <c r="AQ76" s="284"/>
      <c r="AR76" s="284"/>
    </row>
    <row r="77" spans="1:44" ht="18.75" customHeight="1" x14ac:dyDescent="0.3">
      <c r="A77" s="325"/>
      <c r="B77" s="325"/>
      <c r="C77" s="325"/>
      <c r="D77" s="325"/>
      <c r="E77" s="325"/>
      <c r="F77" s="325"/>
      <c r="Z77" s="284"/>
      <c r="AA77" s="284"/>
      <c r="AB77" s="284"/>
      <c r="AC77" s="284"/>
      <c r="AD77" s="284"/>
      <c r="AE77" s="284"/>
      <c r="AF77" s="284"/>
      <c r="AG77" s="284"/>
      <c r="AH77" s="284"/>
      <c r="AI77" s="284"/>
      <c r="AJ77" s="284"/>
      <c r="AK77" s="284"/>
      <c r="AL77" s="284"/>
      <c r="AM77" s="284"/>
      <c r="AN77" s="284"/>
      <c r="AO77" s="284"/>
      <c r="AP77" s="284"/>
      <c r="AQ77" s="284"/>
      <c r="AR77" s="284"/>
    </row>
    <row r="78" spans="1:44" ht="18.5" hidden="1" x14ac:dyDescent="0.3">
      <c r="A78" s="132"/>
      <c r="B78" s="157"/>
      <c r="C78" s="157"/>
      <c r="D78" s="157"/>
      <c r="E78" s="157"/>
      <c r="F78" s="158"/>
    </row>
    <row r="79" spans="1:44" ht="18.5" hidden="1" x14ac:dyDescent="0.3">
      <c r="A79" s="132"/>
      <c r="B79" s="157"/>
      <c r="C79" s="157"/>
      <c r="D79" s="157"/>
      <c r="E79" s="157"/>
      <c r="F79" s="158"/>
    </row>
    <row r="80" spans="1:44" ht="18.5" hidden="1" x14ac:dyDescent="0.3">
      <c r="A80" s="132"/>
      <c r="B80" s="157"/>
      <c r="C80" s="157"/>
      <c r="D80" s="157"/>
      <c r="E80" s="157"/>
      <c r="F80" s="158"/>
    </row>
    <row r="81" spans="1:6" ht="18.5" hidden="1" x14ac:dyDescent="0.3">
      <c r="A81" s="132"/>
      <c r="B81" s="157"/>
      <c r="C81" s="157"/>
      <c r="D81" s="157"/>
      <c r="E81" s="157"/>
      <c r="F81" s="158"/>
    </row>
    <row r="82" spans="1:6" ht="21" hidden="1" x14ac:dyDescent="0.3">
      <c r="A82" s="133"/>
      <c r="B82" s="157"/>
      <c r="C82" s="157"/>
      <c r="D82" s="157"/>
      <c r="E82" s="157"/>
      <c r="F82" s="158"/>
    </row>
    <row r="83" spans="1:6" ht="18.5" hidden="1" x14ac:dyDescent="0.3">
      <c r="A83" s="134"/>
      <c r="B83" s="157"/>
      <c r="C83" s="157"/>
      <c r="D83" s="157"/>
      <c r="E83" s="157"/>
      <c r="F83" s="158"/>
    </row>
    <row r="84" spans="1:6" ht="18.5" hidden="1" x14ac:dyDescent="0.3">
      <c r="A84" s="134"/>
      <c r="B84" s="157"/>
      <c r="C84" s="157"/>
      <c r="D84" s="157"/>
      <c r="E84" s="157"/>
      <c r="F84" s="158"/>
    </row>
    <row r="85" spans="1:6" ht="18.5" hidden="1" x14ac:dyDescent="0.3">
      <c r="A85" s="134"/>
      <c r="B85" s="157"/>
      <c r="C85" s="157"/>
      <c r="D85" s="157"/>
      <c r="E85" s="157"/>
      <c r="F85" s="158"/>
    </row>
    <row r="86" spans="1:6" ht="18.5" hidden="1" x14ac:dyDescent="0.3">
      <c r="A86" s="134"/>
      <c r="B86" s="157"/>
      <c r="C86" s="157"/>
      <c r="D86" s="157"/>
      <c r="E86" s="157"/>
      <c r="F86" s="158"/>
    </row>
    <row r="87" spans="1:6" ht="18.5" hidden="1" x14ac:dyDescent="0.3">
      <c r="A87" s="134"/>
      <c r="B87" s="157"/>
      <c r="C87" s="157"/>
      <c r="D87" s="157"/>
      <c r="E87" s="157"/>
      <c r="F87" s="158"/>
    </row>
    <row r="88" spans="1:6" ht="18.5" hidden="1" x14ac:dyDescent="0.3">
      <c r="A88" s="134"/>
      <c r="B88" s="157"/>
      <c r="C88" s="157"/>
      <c r="D88" s="157"/>
      <c r="E88" s="157"/>
      <c r="F88" s="158"/>
    </row>
    <row r="89" spans="1:6" ht="14.5" hidden="1" x14ac:dyDescent="0.3">
      <c r="A89" s="157"/>
      <c r="B89" s="157"/>
      <c r="C89" s="157"/>
      <c r="D89" s="157"/>
      <c r="E89" s="157"/>
      <c r="F89" s="158"/>
    </row>
    <row r="90" spans="1:6" ht="14.5" hidden="1" x14ac:dyDescent="0.3">
      <c r="A90" s="157"/>
      <c r="B90" s="157"/>
      <c r="C90" s="157"/>
      <c r="D90" s="157"/>
      <c r="E90" s="157"/>
      <c r="F90" s="158"/>
    </row>
    <row r="91" spans="1:6" ht="14.5" hidden="1" x14ac:dyDescent="0.3">
      <c r="A91" s="157"/>
      <c r="B91" s="157"/>
      <c r="C91" s="157"/>
      <c r="D91" s="157"/>
      <c r="E91" s="157"/>
      <c r="F91" s="158"/>
    </row>
    <row r="92" spans="1:6" ht="14.5" hidden="1" x14ac:dyDescent="0.3">
      <c r="A92" s="157"/>
      <c r="B92" s="157"/>
      <c r="C92" s="157"/>
      <c r="D92" s="157"/>
      <c r="E92" s="157"/>
      <c r="F92" s="158"/>
    </row>
    <row r="93" spans="1:6" ht="14.5" hidden="1" x14ac:dyDescent="0.3">
      <c r="A93" s="157"/>
      <c r="B93" s="157"/>
      <c r="C93" s="157"/>
      <c r="D93" s="157"/>
      <c r="E93" s="157"/>
      <c r="F93" s="158"/>
    </row>
    <row r="94" spans="1:6" ht="14.5" hidden="1" x14ac:dyDescent="0.3">
      <c r="A94" s="157"/>
      <c r="B94" s="157"/>
      <c r="C94" s="157"/>
      <c r="D94" s="157"/>
      <c r="E94" s="157"/>
      <c r="F94" s="158"/>
    </row>
    <row r="95" spans="1:6" ht="14.5" hidden="1" x14ac:dyDescent="0.3">
      <c r="A95" s="157"/>
      <c r="B95" s="157"/>
      <c r="C95" s="157"/>
      <c r="D95" s="157"/>
      <c r="E95" s="157"/>
      <c r="F95" s="158"/>
    </row>
    <row r="96" spans="1:6" ht="14.5" hidden="1" x14ac:dyDescent="0.3">
      <c r="A96" s="157"/>
      <c r="B96" s="157"/>
      <c r="C96" s="157"/>
      <c r="D96" s="157"/>
      <c r="E96" s="157"/>
      <c r="F96" s="158"/>
    </row>
    <row r="97" spans="1:6" ht="14.5" hidden="1" x14ac:dyDescent="0.3">
      <c r="A97" s="157"/>
      <c r="B97" s="157"/>
      <c r="C97" s="157"/>
      <c r="D97" s="157"/>
      <c r="E97" s="157"/>
      <c r="F97" s="158"/>
    </row>
    <row r="98" spans="1:6" ht="14.5" hidden="1" x14ac:dyDescent="0.3">
      <c r="A98" s="157"/>
      <c r="B98" s="157"/>
      <c r="C98" s="157"/>
      <c r="D98" s="157"/>
      <c r="E98" s="157"/>
      <c r="F98" s="158"/>
    </row>
    <row r="99" spans="1:6" ht="14.5" hidden="1" x14ac:dyDescent="0.3">
      <c r="A99" s="157"/>
      <c r="B99" s="157"/>
      <c r="C99" s="157"/>
      <c r="D99" s="157"/>
      <c r="E99" s="157"/>
      <c r="F99" s="158"/>
    </row>
    <row r="100" spans="1:6" ht="14.5" hidden="1" x14ac:dyDescent="0.3">
      <c r="A100" s="157"/>
      <c r="B100" s="157"/>
      <c r="C100" s="157"/>
      <c r="D100" s="157"/>
      <c r="E100" s="157"/>
      <c r="F100" s="158"/>
    </row>
    <row r="101" spans="1:6" ht="14.5" hidden="1" x14ac:dyDescent="0.3">
      <c r="A101" s="157"/>
      <c r="B101" s="157"/>
      <c r="C101" s="157"/>
      <c r="D101" s="157"/>
      <c r="E101" s="157"/>
      <c r="F101" s="158"/>
    </row>
    <row r="102" spans="1:6" ht="14.5" hidden="1" x14ac:dyDescent="0.3">
      <c r="A102" s="157"/>
      <c r="B102" s="157"/>
      <c r="C102" s="157"/>
      <c r="D102" s="157"/>
      <c r="E102" s="157"/>
      <c r="F102" s="158"/>
    </row>
    <row r="103" spans="1:6" ht="14.5" hidden="1" x14ac:dyDescent="0.3">
      <c r="A103" s="157"/>
      <c r="B103" s="157"/>
      <c r="C103" s="157"/>
      <c r="D103" s="157"/>
      <c r="E103" s="157"/>
      <c r="F103" s="158"/>
    </row>
    <row r="104" spans="1:6" ht="14.5" hidden="1" x14ac:dyDescent="0.3">
      <c r="A104" s="157"/>
      <c r="B104" s="157"/>
      <c r="C104" s="157"/>
      <c r="D104" s="157"/>
      <c r="E104" s="157"/>
      <c r="F104" s="158"/>
    </row>
    <row r="105" spans="1:6" ht="14.5" hidden="1" x14ac:dyDescent="0.3">
      <c r="A105" s="157"/>
      <c r="B105" s="157"/>
      <c r="C105" s="157"/>
      <c r="D105" s="157"/>
      <c r="E105" s="157"/>
      <c r="F105" s="158"/>
    </row>
    <row r="106" spans="1:6" ht="14.5" hidden="1" x14ac:dyDescent="0.3">
      <c r="A106" s="157"/>
      <c r="B106" s="157"/>
      <c r="C106" s="157"/>
      <c r="D106" s="157"/>
      <c r="E106" s="157"/>
      <c r="F106" s="158"/>
    </row>
    <row r="107" spans="1:6" ht="14.5" hidden="1" x14ac:dyDescent="0.3">
      <c r="A107" s="157"/>
      <c r="B107" s="157"/>
      <c r="C107" s="157"/>
      <c r="D107" s="157"/>
      <c r="E107" s="157"/>
      <c r="F107" s="158"/>
    </row>
    <row r="108" spans="1:6" ht="14.5" hidden="1" x14ac:dyDescent="0.3">
      <c r="A108" s="157"/>
      <c r="B108" s="157"/>
      <c r="C108" s="157"/>
      <c r="D108" s="157"/>
      <c r="E108" s="157"/>
      <c r="F108" s="158"/>
    </row>
    <row r="109" spans="1:6" ht="14.5" hidden="1" x14ac:dyDescent="0.3">
      <c r="A109" s="157"/>
      <c r="B109" s="157"/>
      <c r="C109" s="157"/>
      <c r="D109" s="157"/>
      <c r="E109" s="157"/>
      <c r="F109" s="158"/>
    </row>
    <row r="110" spans="1:6" ht="14.5" hidden="1" x14ac:dyDescent="0.3">
      <c r="A110" s="157"/>
      <c r="B110" s="157"/>
      <c r="C110" s="157"/>
      <c r="D110" s="157"/>
      <c r="E110" s="157"/>
      <c r="F110" s="158"/>
    </row>
    <row r="111" spans="1:6" ht="14.5" hidden="1" x14ac:dyDescent="0.3">
      <c r="A111" s="157"/>
      <c r="B111" s="157"/>
      <c r="C111" s="157"/>
      <c r="D111" s="157"/>
      <c r="E111" s="157"/>
      <c r="F111" s="158"/>
    </row>
    <row r="112" spans="1:6" ht="14.5" hidden="1" x14ac:dyDescent="0.3">
      <c r="A112" s="157"/>
      <c r="B112" s="157"/>
      <c r="C112" s="157"/>
      <c r="D112" s="157"/>
      <c r="E112" s="157"/>
      <c r="F112" s="158"/>
    </row>
    <row r="113" spans="6:6" ht="14.5" hidden="1" x14ac:dyDescent="0.3">
      <c r="F113" s="158"/>
    </row>
    <row r="114" spans="6:6" ht="14.5" hidden="1" x14ac:dyDescent="0.3">
      <c r="F114" s="158"/>
    </row>
    <row r="115" spans="6:6" ht="14.5" hidden="1" x14ac:dyDescent="0.3">
      <c r="F115" s="158"/>
    </row>
    <row r="116" spans="6:6" ht="14.5" hidden="1" x14ac:dyDescent="0.3">
      <c r="F116" s="158"/>
    </row>
    <row r="117" spans="6:6" ht="14.5" hidden="1" x14ac:dyDescent="0.3">
      <c r="F117" s="158"/>
    </row>
    <row r="118" spans="6:6" ht="14.5" hidden="1" x14ac:dyDescent="0.3">
      <c r="F118" s="158"/>
    </row>
    <row r="119" spans="6:6" ht="14.5" hidden="1" x14ac:dyDescent="0.3">
      <c r="F119" s="158"/>
    </row>
    <row r="120" spans="6:6" ht="14.5" hidden="1" x14ac:dyDescent="0.3">
      <c r="F120" s="158"/>
    </row>
    <row r="121" spans="6:6" ht="14.5" hidden="1" x14ac:dyDescent="0.3">
      <c r="F121" s="158"/>
    </row>
    <row r="122" spans="6:6" ht="14.5" hidden="1" x14ac:dyDescent="0.3">
      <c r="F122" s="158"/>
    </row>
    <row r="123" spans="6:6" ht="14.5" hidden="1" x14ac:dyDescent="0.3">
      <c r="F123" s="158"/>
    </row>
    <row r="124" spans="6:6" ht="14.5" hidden="1" x14ac:dyDescent="0.3">
      <c r="F124" s="158"/>
    </row>
    <row r="125" spans="6:6" ht="14.5" hidden="1" x14ac:dyDescent="0.3">
      <c r="F125" s="158"/>
    </row>
    <row r="126" spans="6:6" ht="14.5" hidden="1" x14ac:dyDescent="0.3">
      <c r="F126" s="158"/>
    </row>
    <row r="127" spans="6:6" ht="14.5" hidden="1" x14ac:dyDescent="0.3">
      <c r="F127" s="158"/>
    </row>
    <row r="128" spans="6:6" ht="14.5" hidden="1" x14ac:dyDescent="0.3">
      <c r="F128" s="158"/>
    </row>
    <row r="129" spans="6:6" ht="14.5" hidden="1" x14ac:dyDescent="0.3">
      <c r="F129" s="158"/>
    </row>
    <row r="130" spans="6:6" ht="14.5" hidden="1" x14ac:dyDescent="0.3">
      <c r="F130" s="158"/>
    </row>
    <row r="131" spans="6:6" ht="14.5" hidden="1" x14ac:dyDescent="0.3">
      <c r="F131" s="158"/>
    </row>
    <row r="132" spans="6:6" ht="14.5" hidden="1" x14ac:dyDescent="0.3">
      <c r="F132" s="158"/>
    </row>
    <row r="133" spans="6:6" ht="14.5" hidden="1" x14ac:dyDescent="0.3">
      <c r="F133" s="158"/>
    </row>
    <row r="134" spans="6:6" ht="14.5" hidden="1" x14ac:dyDescent="0.3">
      <c r="F134" s="158"/>
    </row>
    <row r="135" spans="6:6" ht="14.5" hidden="1" x14ac:dyDescent="0.3">
      <c r="F135" s="158"/>
    </row>
    <row r="136" spans="6:6" ht="14.5" hidden="1" x14ac:dyDescent="0.3">
      <c r="F136" s="158"/>
    </row>
    <row r="137" spans="6:6" ht="14.5" hidden="1" x14ac:dyDescent="0.3">
      <c r="F137" s="158"/>
    </row>
    <row r="138" spans="6:6" ht="14.5" hidden="1" x14ac:dyDescent="0.3">
      <c r="F138" s="158"/>
    </row>
    <row r="139" spans="6:6" ht="14.5" hidden="1" x14ac:dyDescent="0.3">
      <c r="F139" s="158"/>
    </row>
    <row r="140" spans="6:6" ht="14.5" hidden="1" x14ac:dyDescent="0.3">
      <c r="F140" s="158"/>
    </row>
    <row r="141" spans="6:6" ht="14.5" hidden="1" x14ac:dyDescent="0.3">
      <c r="F141" s="158"/>
    </row>
    <row r="142" spans="6:6" ht="14.5" hidden="1" x14ac:dyDescent="0.3">
      <c r="F142" s="158"/>
    </row>
    <row r="143" spans="6:6" ht="14.5" hidden="1" x14ac:dyDescent="0.3">
      <c r="F143" s="158"/>
    </row>
    <row r="144" spans="6:6" ht="14.5" hidden="1" x14ac:dyDescent="0.3">
      <c r="F144" s="158"/>
    </row>
    <row r="145" spans="6:6" ht="14.5" hidden="1" x14ac:dyDescent="0.3">
      <c r="F145" s="158"/>
    </row>
    <row r="146" spans="6:6" ht="14.5" hidden="1" x14ac:dyDescent="0.3">
      <c r="F146" s="158"/>
    </row>
    <row r="147" spans="6:6" ht="14.5" hidden="1" x14ac:dyDescent="0.3">
      <c r="F147" s="158"/>
    </row>
    <row r="148" spans="6:6" ht="14.5" hidden="1" x14ac:dyDescent="0.3">
      <c r="F148" s="158"/>
    </row>
    <row r="149" spans="6:6" ht="14.5" hidden="1" x14ac:dyDescent="0.3">
      <c r="F149" s="158"/>
    </row>
    <row r="150" spans="6:6" ht="14.5" hidden="1" x14ac:dyDescent="0.3">
      <c r="F150" s="158"/>
    </row>
    <row r="151" spans="6:6" ht="14.5" hidden="1" x14ac:dyDescent="0.3">
      <c r="F151" s="158"/>
    </row>
    <row r="152" spans="6:6" ht="14.5" hidden="1" x14ac:dyDescent="0.3">
      <c r="F152" s="158"/>
    </row>
    <row r="153" spans="6:6" ht="14.5" hidden="1" x14ac:dyDescent="0.3">
      <c r="F153" s="158"/>
    </row>
    <row r="154" spans="6:6" ht="14.5" hidden="1" x14ac:dyDescent="0.3">
      <c r="F154" s="158"/>
    </row>
    <row r="155" spans="6:6" ht="14.5" hidden="1" x14ac:dyDescent="0.3">
      <c r="F155" s="158"/>
    </row>
    <row r="156" spans="6:6" ht="14.5" hidden="1" x14ac:dyDescent="0.3">
      <c r="F156" s="158"/>
    </row>
    <row r="157" spans="6:6" ht="14.5" hidden="1" x14ac:dyDescent="0.3">
      <c r="F157" s="158"/>
    </row>
    <row r="158" spans="6:6" ht="14.5" hidden="1" x14ac:dyDescent="0.3">
      <c r="F158" s="158"/>
    </row>
    <row r="159" spans="6:6" ht="14.5" hidden="1" x14ac:dyDescent="0.3">
      <c r="F159" s="158"/>
    </row>
    <row r="160" spans="6:6" ht="14.5" hidden="1" x14ac:dyDescent="0.3">
      <c r="F160" s="158"/>
    </row>
    <row r="161" spans="6:6" ht="14.5" hidden="1" x14ac:dyDescent="0.3">
      <c r="F161" s="158"/>
    </row>
    <row r="162" spans="6:6" ht="14.5" hidden="1" x14ac:dyDescent="0.3">
      <c r="F162" s="158"/>
    </row>
    <row r="163" spans="6:6" ht="14.5" hidden="1" x14ac:dyDescent="0.3">
      <c r="F163" s="158"/>
    </row>
    <row r="164" spans="6:6" ht="14.5" hidden="1" x14ac:dyDescent="0.3">
      <c r="F164" s="158"/>
    </row>
    <row r="165" spans="6:6" ht="14.5" hidden="1" x14ac:dyDescent="0.3">
      <c r="F165" s="158"/>
    </row>
    <row r="166" spans="6:6" ht="14.5" hidden="1" x14ac:dyDescent="0.3">
      <c r="F166" s="158"/>
    </row>
    <row r="167" spans="6:6" ht="14.5" hidden="1" x14ac:dyDescent="0.3">
      <c r="F167" s="158"/>
    </row>
    <row r="168" spans="6:6" ht="14.5" hidden="1" x14ac:dyDescent="0.3">
      <c r="F168" s="158"/>
    </row>
    <row r="169" spans="6:6" ht="14.5" hidden="1" x14ac:dyDescent="0.3">
      <c r="F169" s="158"/>
    </row>
    <row r="170" spans="6:6" ht="14.5" hidden="1" x14ac:dyDescent="0.3">
      <c r="F170" s="158"/>
    </row>
    <row r="171" spans="6:6" ht="14.5" hidden="1" x14ac:dyDescent="0.3">
      <c r="F171" s="158"/>
    </row>
    <row r="172" spans="6:6" ht="14.5" hidden="1" x14ac:dyDescent="0.3">
      <c r="F172" s="158"/>
    </row>
    <row r="173" spans="6:6" ht="14.5" hidden="1" x14ac:dyDescent="0.3">
      <c r="F173" s="158"/>
    </row>
    <row r="174" spans="6:6" ht="14.5" hidden="1" x14ac:dyDescent="0.3">
      <c r="F174" s="158"/>
    </row>
    <row r="175" spans="6:6" ht="14.5" hidden="1" x14ac:dyDescent="0.3">
      <c r="F175" s="158"/>
    </row>
    <row r="176" spans="6:6" ht="14.5" hidden="1" x14ac:dyDescent="0.3">
      <c r="F176" s="158"/>
    </row>
    <row r="177" spans="6:6" ht="14.5" hidden="1" x14ac:dyDescent="0.3">
      <c r="F177" s="158"/>
    </row>
    <row r="178" spans="6:6" ht="14.5" hidden="1" x14ac:dyDescent="0.3">
      <c r="F178" s="158"/>
    </row>
    <row r="179" spans="6:6" ht="14.5" hidden="1" x14ac:dyDescent="0.3">
      <c r="F179" s="158"/>
    </row>
    <row r="180" spans="6:6" ht="14.5" hidden="1" x14ac:dyDescent="0.3">
      <c r="F180" s="158"/>
    </row>
    <row r="181" spans="6:6" ht="14.5" hidden="1" x14ac:dyDescent="0.3">
      <c r="F181" s="158"/>
    </row>
    <row r="182" spans="6:6" ht="14.5" hidden="1" x14ac:dyDescent="0.3">
      <c r="F182" s="158"/>
    </row>
    <row r="183" spans="6:6" ht="14.5" hidden="1" x14ac:dyDescent="0.3">
      <c r="F183" s="158"/>
    </row>
    <row r="184" spans="6:6" ht="14.5" hidden="1" x14ac:dyDescent="0.3">
      <c r="F184" s="158"/>
    </row>
    <row r="185" spans="6:6" ht="14.5" hidden="1" x14ac:dyDescent="0.3">
      <c r="F185" s="158"/>
    </row>
    <row r="186" spans="6:6" ht="14.5" hidden="1" x14ac:dyDescent="0.3">
      <c r="F186" s="158"/>
    </row>
    <row r="187" spans="6:6" ht="14.5" hidden="1" x14ac:dyDescent="0.3">
      <c r="F187" s="158"/>
    </row>
    <row r="188" spans="6:6" ht="14.5" hidden="1" x14ac:dyDescent="0.3">
      <c r="F188" s="158"/>
    </row>
    <row r="189" spans="6:6" ht="14.5" hidden="1" x14ac:dyDescent="0.3">
      <c r="F189" s="158"/>
    </row>
    <row r="190" spans="6:6" ht="14.5" hidden="1" x14ac:dyDescent="0.3">
      <c r="F190" s="158"/>
    </row>
    <row r="191" spans="6:6" ht="14.5" hidden="1" x14ac:dyDescent="0.3">
      <c r="F191" s="158"/>
    </row>
    <row r="192" spans="6:6" ht="14.5" hidden="1" x14ac:dyDescent="0.3">
      <c r="F192" s="158"/>
    </row>
    <row r="193" spans="6:6" ht="14.5" hidden="1" x14ac:dyDescent="0.3">
      <c r="F193" s="158"/>
    </row>
    <row r="194" spans="6:6" ht="14.5" hidden="1" x14ac:dyDescent="0.3">
      <c r="F194" s="158"/>
    </row>
    <row r="195" spans="6:6" ht="14.5" hidden="1" x14ac:dyDescent="0.3">
      <c r="F195" s="158"/>
    </row>
    <row r="196" spans="6:6" ht="14.5" hidden="1" x14ac:dyDescent="0.3">
      <c r="F196" s="158"/>
    </row>
    <row r="197" spans="6:6" ht="14.5" hidden="1" x14ac:dyDescent="0.3">
      <c r="F197" s="158"/>
    </row>
    <row r="198" spans="6:6" ht="14.5" hidden="1" x14ac:dyDescent="0.3">
      <c r="F198" s="158"/>
    </row>
    <row r="199" spans="6:6" ht="14.5" hidden="1" x14ac:dyDescent="0.3">
      <c r="F199" s="158"/>
    </row>
    <row r="200" spans="6:6" ht="14.5" hidden="1" x14ac:dyDescent="0.3">
      <c r="F200" s="158"/>
    </row>
    <row r="201" spans="6:6" ht="14.5" hidden="1" x14ac:dyDescent="0.3">
      <c r="F201" s="158"/>
    </row>
    <row r="202" spans="6:6" ht="14.5" hidden="1" x14ac:dyDescent="0.3">
      <c r="F202" s="158"/>
    </row>
    <row r="203" spans="6:6" ht="14.5" hidden="1" x14ac:dyDescent="0.3">
      <c r="F203" s="158"/>
    </row>
    <row r="204" spans="6:6" ht="14.5" hidden="1" x14ac:dyDescent="0.3">
      <c r="F204" s="158"/>
    </row>
    <row r="205" spans="6:6" ht="14.5" hidden="1" x14ac:dyDescent="0.3">
      <c r="F205" s="158"/>
    </row>
    <row r="206" spans="6:6" ht="14.5" hidden="1" x14ac:dyDescent="0.3">
      <c r="F206" s="158"/>
    </row>
    <row r="207" spans="6:6" ht="14.5" hidden="1" x14ac:dyDescent="0.3">
      <c r="F207" s="158"/>
    </row>
    <row r="208" spans="6:6" ht="14.5" hidden="1" x14ac:dyDescent="0.3">
      <c r="F208" s="158"/>
    </row>
    <row r="209" spans="6:6" ht="14.5" hidden="1" x14ac:dyDescent="0.3">
      <c r="F209" s="158"/>
    </row>
    <row r="210" spans="6:6" ht="14.5" hidden="1" x14ac:dyDescent="0.3">
      <c r="F210" s="158"/>
    </row>
    <row r="211" spans="6:6" ht="14.5" hidden="1" x14ac:dyDescent="0.3">
      <c r="F211" s="158"/>
    </row>
    <row r="212" spans="6:6" ht="14.5" hidden="1" x14ac:dyDescent="0.3">
      <c r="F212" s="158"/>
    </row>
    <row r="213" spans="6:6" ht="14.5" hidden="1" x14ac:dyDescent="0.3">
      <c r="F213" s="158"/>
    </row>
    <row r="214" spans="6:6" ht="14.5" hidden="1" x14ac:dyDescent="0.3">
      <c r="F214" s="158"/>
    </row>
    <row r="215" spans="6:6" ht="14.5" hidden="1" x14ac:dyDescent="0.3">
      <c r="F215" s="158"/>
    </row>
    <row r="216" spans="6:6" ht="14.5" hidden="1" x14ac:dyDescent="0.3">
      <c r="F216" s="158"/>
    </row>
    <row r="217" spans="6:6" ht="14.5" hidden="1" x14ac:dyDescent="0.3">
      <c r="F217" s="158"/>
    </row>
    <row r="218" spans="6:6" ht="14.5" hidden="1" x14ac:dyDescent="0.3">
      <c r="F218" s="158"/>
    </row>
    <row r="219" spans="6:6" ht="14.5" hidden="1" x14ac:dyDescent="0.3">
      <c r="F219" s="158"/>
    </row>
    <row r="220" spans="6:6" ht="14.5" hidden="1" x14ac:dyDescent="0.3">
      <c r="F220" s="158"/>
    </row>
    <row r="221" spans="6:6" ht="14.5" hidden="1" x14ac:dyDescent="0.3">
      <c r="F221" s="158"/>
    </row>
    <row r="222" spans="6:6" ht="14.5" hidden="1" x14ac:dyDescent="0.3">
      <c r="F222" s="158"/>
    </row>
    <row r="223" spans="6:6" ht="14.5" hidden="1" x14ac:dyDescent="0.3">
      <c r="F223" s="158"/>
    </row>
    <row r="224" spans="6:6" ht="14.5" hidden="1" x14ac:dyDescent="0.3">
      <c r="F224" s="158"/>
    </row>
    <row r="225" spans="6:6" ht="14.5" hidden="1" x14ac:dyDescent="0.3">
      <c r="F225" s="158"/>
    </row>
    <row r="226" spans="6:6" ht="14.5" hidden="1" x14ac:dyDescent="0.3">
      <c r="F226" s="158"/>
    </row>
    <row r="227" spans="6:6" ht="14.5" hidden="1" x14ac:dyDescent="0.3">
      <c r="F227" s="158"/>
    </row>
    <row r="228" spans="6:6" ht="14.5" hidden="1" x14ac:dyDescent="0.3">
      <c r="F228" s="158"/>
    </row>
    <row r="229" spans="6:6" ht="14.5" hidden="1" x14ac:dyDescent="0.3">
      <c r="F229" s="158"/>
    </row>
    <row r="230" spans="6:6" ht="14.5" hidden="1" x14ac:dyDescent="0.3">
      <c r="F230" s="158"/>
    </row>
    <row r="231" spans="6:6" ht="14.5" hidden="1" x14ac:dyDescent="0.3">
      <c r="F231" s="158"/>
    </row>
    <row r="232" spans="6:6" ht="14.5" hidden="1" x14ac:dyDescent="0.3">
      <c r="F232" s="158"/>
    </row>
    <row r="233" spans="6:6" ht="14.5" hidden="1" x14ac:dyDescent="0.3">
      <c r="F233" s="158"/>
    </row>
    <row r="234" spans="6:6" ht="14.5" hidden="1" x14ac:dyDescent="0.3">
      <c r="F234" s="158"/>
    </row>
    <row r="235" spans="6:6" ht="14.5" hidden="1" x14ac:dyDescent="0.3">
      <c r="F235" s="158"/>
    </row>
    <row r="236" spans="6:6" ht="14.5" hidden="1" x14ac:dyDescent="0.3">
      <c r="F236" s="158"/>
    </row>
    <row r="237" spans="6:6" ht="14.5" hidden="1" x14ac:dyDescent="0.3">
      <c r="F237" s="158"/>
    </row>
    <row r="238" spans="6:6" ht="14.5" hidden="1" x14ac:dyDescent="0.3">
      <c r="F238" s="158"/>
    </row>
    <row r="239" spans="6:6" ht="14.5" hidden="1" x14ac:dyDescent="0.3">
      <c r="F239" s="158"/>
    </row>
    <row r="240" spans="6:6" ht="14.5" hidden="1" x14ac:dyDescent="0.3">
      <c r="F240" s="158"/>
    </row>
    <row r="241" spans="6:6" ht="14.5" hidden="1" x14ac:dyDescent="0.3">
      <c r="F241" s="158"/>
    </row>
    <row r="242" spans="6:6" ht="14.5" hidden="1" x14ac:dyDescent="0.3">
      <c r="F242" s="158"/>
    </row>
    <row r="243" spans="6:6" ht="14.5" hidden="1" x14ac:dyDescent="0.3">
      <c r="F243" s="158"/>
    </row>
    <row r="244" spans="6:6" ht="14.5" hidden="1" x14ac:dyDescent="0.3">
      <c r="F244" s="158"/>
    </row>
    <row r="245" spans="6:6" ht="14.5" hidden="1" x14ac:dyDescent="0.3">
      <c r="F245" s="158"/>
    </row>
    <row r="246" spans="6:6" ht="14.5" hidden="1" x14ac:dyDescent="0.3">
      <c r="F246" s="158"/>
    </row>
    <row r="247" spans="6:6" ht="14.5" hidden="1" x14ac:dyDescent="0.3">
      <c r="F247" s="158"/>
    </row>
    <row r="248" spans="6:6" ht="14.5" hidden="1" x14ac:dyDescent="0.3">
      <c r="F248" s="158"/>
    </row>
    <row r="249" spans="6:6" ht="14.5" hidden="1" x14ac:dyDescent="0.3">
      <c r="F249" s="158"/>
    </row>
    <row r="250" spans="6:6" ht="14.5" hidden="1" x14ac:dyDescent="0.3">
      <c r="F250" s="158"/>
    </row>
    <row r="251" spans="6:6" ht="14.5" hidden="1" x14ac:dyDescent="0.3">
      <c r="F251" s="158"/>
    </row>
    <row r="252" spans="6:6" ht="14.5" hidden="1" x14ac:dyDescent="0.3">
      <c r="F252" s="158"/>
    </row>
    <row r="253" spans="6:6" ht="14.5" hidden="1" x14ac:dyDescent="0.3">
      <c r="F253" s="158"/>
    </row>
    <row r="254" spans="6:6" ht="14.5" hidden="1" x14ac:dyDescent="0.3">
      <c r="F254" s="158"/>
    </row>
    <row r="255" spans="6:6" ht="14.5" hidden="1" x14ac:dyDescent="0.3">
      <c r="F255" s="158"/>
    </row>
    <row r="256" spans="6:6" ht="14.5" hidden="1" x14ac:dyDescent="0.3">
      <c r="F256" s="158"/>
    </row>
    <row r="257" spans="6:6" ht="14.5" hidden="1" x14ac:dyDescent="0.3">
      <c r="F257" s="158"/>
    </row>
    <row r="258" spans="6:6" ht="14.5" hidden="1" x14ac:dyDescent="0.3">
      <c r="F258" s="158"/>
    </row>
    <row r="259" spans="6:6" ht="14.5" hidden="1" x14ac:dyDescent="0.3">
      <c r="F259" s="158"/>
    </row>
    <row r="260" spans="6:6" ht="14.5" hidden="1" x14ac:dyDescent="0.3">
      <c r="F260" s="158"/>
    </row>
    <row r="261" spans="6:6" ht="14.5" hidden="1" x14ac:dyDescent="0.3">
      <c r="F261" s="158"/>
    </row>
    <row r="262" spans="6:6" ht="14.5" hidden="1" x14ac:dyDescent="0.3">
      <c r="F262" s="158"/>
    </row>
    <row r="263" spans="6:6" ht="14.5" hidden="1" x14ac:dyDescent="0.3">
      <c r="F263" s="158"/>
    </row>
    <row r="264" spans="6:6" ht="14.5" hidden="1" x14ac:dyDescent="0.3">
      <c r="F264" s="158"/>
    </row>
    <row r="265" spans="6:6" ht="14.5" hidden="1" x14ac:dyDescent="0.3">
      <c r="F265" s="158"/>
    </row>
    <row r="266" spans="6:6" ht="14.5" hidden="1" x14ac:dyDescent="0.3">
      <c r="F266" s="158"/>
    </row>
    <row r="267" spans="6:6" ht="14.5" hidden="1" x14ac:dyDescent="0.3">
      <c r="F267" s="158"/>
    </row>
    <row r="268" spans="6:6" ht="14.5" hidden="1" x14ac:dyDescent="0.3">
      <c r="F268" s="158"/>
    </row>
    <row r="269" spans="6:6" ht="14.5" hidden="1" x14ac:dyDescent="0.3">
      <c r="F269" s="158"/>
    </row>
    <row r="270" spans="6:6" ht="14.5" hidden="1" x14ac:dyDescent="0.3">
      <c r="F270" s="158"/>
    </row>
    <row r="271" spans="6:6" ht="14.5" hidden="1" x14ac:dyDescent="0.3">
      <c r="F271" s="158"/>
    </row>
    <row r="272" spans="6:6" ht="14.5" hidden="1" x14ac:dyDescent="0.3">
      <c r="F272" s="158"/>
    </row>
    <row r="273" spans="6:6" ht="14.5" hidden="1" x14ac:dyDescent="0.3">
      <c r="F273" s="158"/>
    </row>
    <row r="274" spans="6:6" ht="14.5" hidden="1" x14ac:dyDescent="0.3">
      <c r="F274" s="158"/>
    </row>
    <row r="275" spans="6:6" ht="14.5" hidden="1" x14ac:dyDescent="0.3">
      <c r="F275" s="158"/>
    </row>
    <row r="276" spans="6:6" ht="14.5" hidden="1" x14ac:dyDescent="0.3">
      <c r="F276" s="158"/>
    </row>
    <row r="277" spans="6:6" ht="14.5" hidden="1" x14ac:dyDescent="0.3">
      <c r="F277" s="158"/>
    </row>
    <row r="278" spans="6:6" ht="14.5" hidden="1" x14ac:dyDescent="0.3">
      <c r="F278" s="158"/>
    </row>
    <row r="279" spans="6:6" ht="14.5" hidden="1" x14ac:dyDescent="0.3">
      <c r="F279" s="158"/>
    </row>
    <row r="280" spans="6:6" ht="14.5" hidden="1" x14ac:dyDescent="0.3">
      <c r="F280" s="158"/>
    </row>
    <row r="281" spans="6:6" ht="14.5" hidden="1" x14ac:dyDescent="0.3">
      <c r="F281" s="158"/>
    </row>
    <row r="282" spans="6:6" ht="14.5" hidden="1" x14ac:dyDescent="0.3">
      <c r="F282" s="158"/>
    </row>
    <row r="283" spans="6:6" ht="14.5" hidden="1" x14ac:dyDescent="0.3">
      <c r="F283" s="158"/>
    </row>
    <row r="284" spans="6:6" ht="14.5" hidden="1" x14ac:dyDescent="0.3">
      <c r="F284" s="158"/>
    </row>
    <row r="285" spans="6:6" ht="14.5" hidden="1" x14ac:dyDescent="0.3">
      <c r="F285" s="158"/>
    </row>
    <row r="286" spans="6:6" ht="14.5" hidden="1" x14ac:dyDescent="0.3">
      <c r="F286" s="158"/>
    </row>
    <row r="287" spans="6:6" ht="14.5" hidden="1" x14ac:dyDescent="0.3">
      <c r="F287" s="158"/>
    </row>
    <row r="288" spans="6:6" ht="14.5" hidden="1" x14ac:dyDescent="0.3">
      <c r="F288" s="158"/>
    </row>
    <row r="289" spans="6:6" ht="14.5" hidden="1" x14ac:dyDescent="0.3">
      <c r="F289" s="158"/>
    </row>
    <row r="290" spans="6:6" ht="14.5" hidden="1" x14ac:dyDescent="0.3">
      <c r="F290" s="158"/>
    </row>
    <row r="291" spans="6:6" ht="14.5" hidden="1" x14ac:dyDescent="0.3">
      <c r="F291" s="158"/>
    </row>
    <row r="292" spans="6:6" ht="14.5" hidden="1" x14ac:dyDescent="0.3">
      <c r="F292" s="158"/>
    </row>
    <row r="293" spans="6:6" ht="14.5" hidden="1" x14ac:dyDescent="0.3">
      <c r="F293" s="158"/>
    </row>
    <row r="294" spans="6:6" ht="14.5" hidden="1" x14ac:dyDescent="0.3">
      <c r="F294" s="158"/>
    </row>
    <row r="295" spans="6:6" ht="14.5" hidden="1" x14ac:dyDescent="0.3">
      <c r="F295" s="158"/>
    </row>
    <row r="296" spans="6:6" ht="14.5" hidden="1" x14ac:dyDescent="0.3">
      <c r="F296" s="158"/>
    </row>
    <row r="297" spans="6:6" ht="14.5" hidden="1" x14ac:dyDescent="0.3">
      <c r="F297" s="158"/>
    </row>
    <row r="298" spans="6:6" ht="14.5" hidden="1" x14ac:dyDescent="0.3">
      <c r="F298" s="158"/>
    </row>
    <row r="299" spans="6:6" ht="14.5" hidden="1" x14ac:dyDescent="0.3">
      <c r="F299" s="158"/>
    </row>
    <row r="300" spans="6:6" ht="14.5" hidden="1" x14ac:dyDescent="0.3">
      <c r="F300" s="158"/>
    </row>
    <row r="301" spans="6:6" ht="14.5" hidden="1" x14ac:dyDescent="0.3">
      <c r="F301" s="158"/>
    </row>
    <row r="302" spans="6:6" ht="14.5" hidden="1" x14ac:dyDescent="0.3">
      <c r="F302" s="158"/>
    </row>
    <row r="303" spans="6:6" ht="14.5" hidden="1" x14ac:dyDescent="0.3">
      <c r="F303" s="158"/>
    </row>
    <row r="304" spans="6:6" ht="14.5" hidden="1" x14ac:dyDescent="0.3">
      <c r="F304" s="158"/>
    </row>
    <row r="305" spans="6:6" ht="14.5" hidden="1" x14ac:dyDescent="0.3">
      <c r="F305" s="158"/>
    </row>
    <row r="306" spans="6:6" ht="14.5" hidden="1" x14ac:dyDescent="0.3">
      <c r="F306" s="158"/>
    </row>
    <row r="307" spans="6:6" ht="14.5" hidden="1" x14ac:dyDescent="0.3">
      <c r="F307" s="158"/>
    </row>
    <row r="308" spans="6:6" ht="14.5" hidden="1" x14ac:dyDescent="0.3">
      <c r="F308" s="158"/>
    </row>
    <row r="309" spans="6:6" ht="14.5" hidden="1" x14ac:dyDescent="0.3">
      <c r="F309" s="158"/>
    </row>
    <row r="310" spans="6:6" ht="14.5" hidden="1" x14ac:dyDescent="0.3">
      <c r="F310" s="158"/>
    </row>
    <row r="311" spans="6:6" ht="14.5" hidden="1" x14ac:dyDescent="0.3">
      <c r="F311" s="158"/>
    </row>
    <row r="312" spans="6:6" ht="14.5" hidden="1" x14ac:dyDescent="0.3">
      <c r="F312" s="158"/>
    </row>
    <row r="313" spans="6:6" ht="14.5" hidden="1" x14ac:dyDescent="0.3">
      <c r="F313" s="158"/>
    </row>
    <row r="314" spans="6:6" ht="14.5" hidden="1" x14ac:dyDescent="0.3">
      <c r="F314" s="158"/>
    </row>
    <row r="315" spans="6:6" ht="14.5" hidden="1" x14ac:dyDescent="0.3">
      <c r="F315" s="158"/>
    </row>
    <row r="316" spans="6:6" ht="14.5" hidden="1" x14ac:dyDescent="0.3">
      <c r="F316" s="158"/>
    </row>
    <row r="317" spans="6:6" ht="14.5" hidden="1" x14ac:dyDescent="0.3">
      <c r="F317" s="158"/>
    </row>
    <row r="318" spans="6:6" ht="14.5" hidden="1" x14ac:dyDescent="0.3">
      <c r="F318" s="158"/>
    </row>
    <row r="319" spans="6:6" ht="14.5" hidden="1" x14ac:dyDescent="0.3">
      <c r="F319" s="158"/>
    </row>
    <row r="320" spans="6:6" ht="14.5" hidden="1" x14ac:dyDescent="0.3">
      <c r="F320" s="158"/>
    </row>
    <row r="321" spans="6:6" ht="14.5" hidden="1" x14ac:dyDescent="0.3">
      <c r="F321" s="158"/>
    </row>
    <row r="322" spans="6:6" ht="14.5" hidden="1" x14ac:dyDescent="0.3">
      <c r="F322" s="158"/>
    </row>
    <row r="323" spans="6:6" ht="14.5" hidden="1" x14ac:dyDescent="0.3">
      <c r="F323" s="158"/>
    </row>
    <row r="324" spans="6:6" ht="14.5" hidden="1" x14ac:dyDescent="0.3">
      <c r="F324" s="158"/>
    </row>
    <row r="325" spans="6:6" ht="14.5" hidden="1" x14ac:dyDescent="0.3">
      <c r="F325" s="158"/>
    </row>
    <row r="326" spans="6:6" ht="14.5" hidden="1" x14ac:dyDescent="0.3">
      <c r="F326" s="158"/>
    </row>
    <row r="327" spans="6:6" ht="14.5" hidden="1" x14ac:dyDescent="0.3">
      <c r="F327" s="158"/>
    </row>
    <row r="328" spans="6:6" ht="14.5" hidden="1" x14ac:dyDescent="0.3">
      <c r="F328" s="158"/>
    </row>
    <row r="329" spans="6:6" ht="14.5" hidden="1" x14ac:dyDescent="0.3">
      <c r="F329" s="158"/>
    </row>
    <row r="330" spans="6:6" ht="14.5" hidden="1" x14ac:dyDescent="0.3">
      <c r="F330" s="158"/>
    </row>
    <row r="331" spans="6:6" ht="14.5" hidden="1" x14ac:dyDescent="0.3">
      <c r="F331" s="158"/>
    </row>
    <row r="332" spans="6:6" ht="14.5" hidden="1" x14ac:dyDescent="0.3">
      <c r="F332" s="158"/>
    </row>
    <row r="333" spans="6:6" ht="14.5" hidden="1" x14ac:dyDescent="0.3">
      <c r="F333" s="158"/>
    </row>
    <row r="334" spans="6:6" ht="14.5" hidden="1" x14ac:dyDescent="0.3">
      <c r="F334" s="158"/>
    </row>
    <row r="335" spans="6:6" ht="14.5" hidden="1" x14ac:dyDescent="0.3">
      <c r="F335" s="158"/>
    </row>
    <row r="336" spans="6:6" ht="14.5" hidden="1" x14ac:dyDescent="0.3">
      <c r="F336" s="158"/>
    </row>
    <row r="337" spans="6:6" ht="14.5" hidden="1" x14ac:dyDescent="0.3">
      <c r="F337" s="158"/>
    </row>
    <row r="338" spans="6:6" ht="14.5" hidden="1" x14ac:dyDescent="0.3">
      <c r="F338" s="158"/>
    </row>
    <row r="339" spans="6:6" ht="14.5" hidden="1" x14ac:dyDescent="0.3">
      <c r="F339" s="158"/>
    </row>
    <row r="340" spans="6:6" ht="14.5" hidden="1" x14ac:dyDescent="0.3">
      <c r="F340" s="158"/>
    </row>
    <row r="341" spans="6:6" ht="14.5" hidden="1" x14ac:dyDescent="0.3">
      <c r="F341" s="158"/>
    </row>
    <row r="342" spans="6:6" ht="14.5" hidden="1" x14ac:dyDescent="0.3">
      <c r="F342" s="158"/>
    </row>
    <row r="343" spans="6:6" ht="14.5" hidden="1" x14ac:dyDescent="0.3">
      <c r="F343" s="158"/>
    </row>
    <row r="344" spans="6:6" ht="14.5" hidden="1" x14ac:dyDescent="0.3">
      <c r="F344" s="158"/>
    </row>
    <row r="345" spans="6:6" ht="14.5" hidden="1" x14ac:dyDescent="0.3">
      <c r="F345" s="158"/>
    </row>
    <row r="346" spans="6:6" ht="14.5" hidden="1" x14ac:dyDescent="0.3">
      <c r="F346" s="158"/>
    </row>
    <row r="347" spans="6:6" ht="14.5" hidden="1" x14ac:dyDescent="0.3">
      <c r="F347" s="158"/>
    </row>
    <row r="348" spans="6:6" ht="14.5" hidden="1" x14ac:dyDescent="0.3">
      <c r="F348" s="158"/>
    </row>
    <row r="349" spans="6:6" ht="14.5" hidden="1" x14ac:dyDescent="0.3">
      <c r="F349" s="158"/>
    </row>
    <row r="350" spans="6:6" ht="14.5" hidden="1" x14ac:dyDescent="0.3">
      <c r="F350" s="158"/>
    </row>
    <row r="351" spans="6:6" ht="14.5" hidden="1" x14ac:dyDescent="0.3">
      <c r="F351" s="158"/>
    </row>
    <row r="352" spans="6:6" ht="14.5" hidden="1" x14ac:dyDescent="0.3">
      <c r="F352" s="158"/>
    </row>
    <row r="353" spans="6:6" ht="14.5" hidden="1" x14ac:dyDescent="0.3">
      <c r="F353" s="158"/>
    </row>
    <row r="354" spans="6:6" ht="14.5" hidden="1" x14ac:dyDescent="0.3">
      <c r="F354" s="158"/>
    </row>
    <row r="355" spans="6:6" ht="14.5" hidden="1" x14ac:dyDescent="0.3">
      <c r="F355" s="158"/>
    </row>
    <row r="356" spans="6:6" ht="14.5" hidden="1" x14ac:dyDescent="0.3">
      <c r="F356" s="158"/>
    </row>
    <row r="357" spans="6:6" ht="14.5" hidden="1" x14ac:dyDescent="0.3">
      <c r="F357" s="158"/>
    </row>
    <row r="358" spans="6:6" ht="14.5" hidden="1" x14ac:dyDescent="0.3">
      <c r="F358" s="158"/>
    </row>
    <row r="359" spans="6:6" ht="14.5" hidden="1" x14ac:dyDescent="0.3">
      <c r="F359" s="158"/>
    </row>
    <row r="360" spans="6:6" ht="14.5" hidden="1" x14ac:dyDescent="0.3">
      <c r="F360" s="158"/>
    </row>
    <row r="361" spans="6:6" ht="14.5" hidden="1" x14ac:dyDescent="0.3">
      <c r="F361" s="158"/>
    </row>
    <row r="362" spans="6:6" ht="14.5" hidden="1" x14ac:dyDescent="0.3">
      <c r="F362" s="158"/>
    </row>
    <row r="363" spans="6:6" ht="14.5" hidden="1" x14ac:dyDescent="0.3">
      <c r="F363" s="158"/>
    </row>
    <row r="364" spans="6:6" ht="14.5" hidden="1" x14ac:dyDescent="0.3">
      <c r="F364" s="158"/>
    </row>
    <row r="365" spans="6:6" ht="14.5" hidden="1" x14ac:dyDescent="0.3">
      <c r="F365" s="158"/>
    </row>
    <row r="366" spans="6:6" ht="14.5" hidden="1" x14ac:dyDescent="0.3">
      <c r="F366" s="158"/>
    </row>
    <row r="367" spans="6:6" ht="14.5" hidden="1" x14ac:dyDescent="0.3">
      <c r="F367" s="158"/>
    </row>
    <row r="368" spans="6:6" ht="14.5" hidden="1" x14ac:dyDescent="0.3">
      <c r="F368" s="158"/>
    </row>
    <row r="369" spans="6:6" ht="14.5" hidden="1" x14ac:dyDescent="0.3">
      <c r="F369" s="158"/>
    </row>
    <row r="370" spans="6:6" ht="14.5" hidden="1" x14ac:dyDescent="0.3">
      <c r="F370" s="158"/>
    </row>
    <row r="371" spans="6:6" ht="14.5" hidden="1" x14ac:dyDescent="0.3">
      <c r="F371" s="158"/>
    </row>
    <row r="372" spans="6:6" ht="14.5" hidden="1" x14ac:dyDescent="0.3">
      <c r="F372" s="158"/>
    </row>
    <row r="373" spans="6:6" ht="14.5" hidden="1" x14ac:dyDescent="0.3">
      <c r="F373" s="158"/>
    </row>
    <row r="374" spans="6:6" ht="14.5" hidden="1" x14ac:dyDescent="0.3">
      <c r="F374" s="158"/>
    </row>
    <row r="375" spans="6:6" ht="14.5" hidden="1" x14ac:dyDescent="0.3">
      <c r="F375" s="158"/>
    </row>
    <row r="376" spans="6:6" ht="14.5" hidden="1" x14ac:dyDescent="0.3">
      <c r="F376" s="158"/>
    </row>
    <row r="377" spans="6:6" ht="14.5" hidden="1" x14ac:dyDescent="0.3">
      <c r="F377" s="158"/>
    </row>
    <row r="378" spans="6:6" ht="14.5" hidden="1" x14ac:dyDescent="0.3">
      <c r="F378" s="158"/>
    </row>
    <row r="379" spans="6:6" ht="14.5" hidden="1" x14ac:dyDescent="0.3">
      <c r="F379" s="158"/>
    </row>
    <row r="380" spans="6:6" ht="14.5" hidden="1" x14ac:dyDescent="0.3">
      <c r="F380" s="158"/>
    </row>
    <row r="381" spans="6:6" ht="14.5" hidden="1" x14ac:dyDescent="0.3">
      <c r="F381" s="158"/>
    </row>
    <row r="382" spans="6:6" ht="14.5" hidden="1" x14ac:dyDescent="0.3">
      <c r="F382" s="158"/>
    </row>
    <row r="383" spans="6:6" ht="14.5" hidden="1" x14ac:dyDescent="0.3">
      <c r="F383" s="158"/>
    </row>
    <row r="384" spans="6:6" ht="14.5" hidden="1" x14ac:dyDescent="0.3">
      <c r="F384" s="158"/>
    </row>
    <row r="385" spans="6:6" ht="14.5" hidden="1" x14ac:dyDescent="0.3">
      <c r="F385" s="158"/>
    </row>
    <row r="386" spans="6:6" ht="14.5" hidden="1" x14ac:dyDescent="0.3">
      <c r="F386" s="158"/>
    </row>
    <row r="387" spans="6:6" ht="14.5" hidden="1" x14ac:dyDescent="0.3">
      <c r="F387" s="158"/>
    </row>
    <row r="388" spans="6:6" ht="14.5" hidden="1" x14ac:dyDescent="0.3">
      <c r="F388" s="158"/>
    </row>
    <row r="389" spans="6:6" ht="14.5" hidden="1" x14ac:dyDescent="0.3">
      <c r="F389" s="158"/>
    </row>
    <row r="390" spans="6:6" ht="14.5" hidden="1" x14ac:dyDescent="0.3">
      <c r="F390" s="158"/>
    </row>
    <row r="391" spans="6:6" ht="14.5" hidden="1" x14ac:dyDescent="0.3">
      <c r="F391" s="158"/>
    </row>
    <row r="392" spans="6:6" ht="14.5" hidden="1" x14ac:dyDescent="0.3">
      <c r="F392" s="158"/>
    </row>
    <row r="393" spans="6:6" ht="14.5" hidden="1" x14ac:dyDescent="0.3">
      <c r="F393" s="158"/>
    </row>
    <row r="394" spans="6:6" ht="14.5" hidden="1" x14ac:dyDescent="0.3">
      <c r="F394" s="158"/>
    </row>
    <row r="395" spans="6:6" ht="14.5" hidden="1" x14ac:dyDescent="0.3">
      <c r="F395" s="158"/>
    </row>
    <row r="396" spans="6:6" ht="14.5" hidden="1" x14ac:dyDescent="0.3">
      <c r="F396" s="158"/>
    </row>
    <row r="397" spans="6:6" ht="14.5" hidden="1" x14ac:dyDescent="0.3">
      <c r="F397" s="158"/>
    </row>
    <row r="398" spans="6:6" ht="14.5" hidden="1" x14ac:dyDescent="0.3">
      <c r="F398" s="158"/>
    </row>
    <row r="399" spans="6:6" ht="14.5" hidden="1" x14ac:dyDescent="0.3">
      <c r="F399" s="158"/>
    </row>
    <row r="400" spans="6:6" ht="14.5" hidden="1" x14ac:dyDescent="0.3">
      <c r="F400" s="158"/>
    </row>
    <row r="401" spans="6:6" ht="14.5" hidden="1" x14ac:dyDescent="0.3">
      <c r="F401" s="158"/>
    </row>
    <row r="402" spans="6:6" ht="14.5" hidden="1" x14ac:dyDescent="0.3">
      <c r="F402" s="158"/>
    </row>
    <row r="403" spans="6:6" ht="14.5" hidden="1" x14ac:dyDescent="0.3">
      <c r="F403" s="158"/>
    </row>
    <row r="404" spans="6:6" ht="14.5" hidden="1" x14ac:dyDescent="0.3">
      <c r="F404" s="158"/>
    </row>
    <row r="405" spans="6:6" ht="14.5" hidden="1" x14ac:dyDescent="0.3">
      <c r="F405" s="158"/>
    </row>
    <row r="406" spans="6:6" ht="14.5" hidden="1" x14ac:dyDescent="0.3">
      <c r="F406" s="158"/>
    </row>
    <row r="407" spans="6:6" ht="14.5" hidden="1" x14ac:dyDescent="0.3">
      <c r="F407" s="158"/>
    </row>
    <row r="408" spans="6:6" ht="14.5" hidden="1" x14ac:dyDescent="0.3">
      <c r="F408" s="158"/>
    </row>
    <row r="409" spans="6:6" ht="14.5" hidden="1" x14ac:dyDescent="0.3">
      <c r="F409" s="158"/>
    </row>
    <row r="410" spans="6:6" ht="14.5" hidden="1" x14ac:dyDescent="0.3">
      <c r="F410" s="158"/>
    </row>
    <row r="411" spans="6:6" ht="14.5" hidden="1" x14ac:dyDescent="0.3">
      <c r="F411" s="158"/>
    </row>
    <row r="412" spans="6:6" ht="14.5" hidden="1" x14ac:dyDescent="0.3">
      <c r="F412" s="158"/>
    </row>
    <row r="413" spans="6:6" ht="14.5" hidden="1" x14ac:dyDescent="0.3">
      <c r="F413" s="158"/>
    </row>
    <row r="414" spans="6:6" ht="14.5" hidden="1" x14ac:dyDescent="0.3">
      <c r="F414" s="158"/>
    </row>
    <row r="415" spans="6:6" ht="14.5" hidden="1" x14ac:dyDescent="0.3">
      <c r="F415" s="158"/>
    </row>
    <row r="416" spans="6:6" ht="14.5" hidden="1" x14ac:dyDescent="0.3">
      <c r="F416" s="158"/>
    </row>
    <row r="417" spans="6:6" ht="14.5" hidden="1" x14ac:dyDescent="0.3">
      <c r="F417" s="158"/>
    </row>
    <row r="418" spans="6:6" ht="14.5" hidden="1" x14ac:dyDescent="0.3">
      <c r="F418" s="158"/>
    </row>
    <row r="419" spans="6:6" ht="14.5" hidden="1" x14ac:dyDescent="0.3">
      <c r="F419" s="158"/>
    </row>
    <row r="420" spans="6:6" ht="14.5" hidden="1" x14ac:dyDescent="0.3">
      <c r="F420" s="158"/>
    </row>
    <row r="421" spans="6:6" ht="14.5" hidden="1" x14ac:dyDescent="0.3">
      <c r="F421" s="158"/>
    </row>
    <row r="422" spans="6:6" ht="14.5" hidden="1" x14ac:dyDescent="0.3">
      <c r="F422" s="158"/>
    </row>
    <row r="423" spans="6:6" ht="14.5" hidden="1" x14ac:dyDescent="0.3">
      <c r="F423" s="158"/>
    </row>
    <row r="424" spans="6:6" ht="14.5" hidden="1" x14ac:dyDescent="0.3">
      <c r="F424" s="158"/>
    </row>
    <row r="425" spans="6:6" ht="14.5" hidden="1" x14ac:dyDescent="0.3">
      <c r="F425" s="158"/>
    </row>
    <row r="426" spans="6:6" ht="14.5" hidden="1" x14ac:dyDescent="0.3">
      <c r="F426" s="158"/>
    </row>
    <row r="427" spans="6:6" ht="14.5" hidden="1" x14ac:dyDescent="0.3">
      <c r="F427" s="158"/>
    </row>
    <row r="428" spans="6:6" ht="14.5" hidden="1" x14ac:dyDescent="0.3">
      <c r="F428" s="158"/>
    </row>
    <row r="429" spans="6:6" ht="14.5" hidden="1" x14ac:dyDescent="0.3">
      <c r="F429" s="158"/>
    </row>
    <row r="430" spans="6:6" ht="14.5" hidden="1" x14ac:dyDescent="0.3">
      <c r="F430" s="158"/>
    </row>
    <row r="431" spans="6:6" ht="14.5" hidden="1" x14ac:dyDescent="0.3">
      <c r="F431" s="158"/>
    </row>
    <row r="432" spans="6:6" ht="14.5" hidden="1" x14ac:dyDescent="0.3">
      <c r="F432" s="158"/>
    </row>
    <row r="433" spans="6:6" ht="14.5" hidden="1" x14ac:dyDescent="0.3">
      <c r="F433" s="158"/>
    </row>
    <row r="434" spans="6:6" ht="14.5" hidden="1" x14ac:dyDescent="0.3">
      <c r="F434" s="158"/>
    </row>
    <row r="435" spans="6:6" ht="14.5" hidden="1" x14ac:dyDescent="0.3">
      <c r="F435" s="158"/>
    </row>
    <row r="436" spans="6:6" ht="14.5" hidden="1" x14ac:dyDescent="0.3">
      <c r="F436" s="158"/>
    </row>
    <row r="437" spans="6:6" ht="14.5" hidden="1" x14ac:dyDescent="0.3">
      <c r="F437" s="158"/>
    </row>
    <row r="438" spans="6:6" ht="14.5" hidden="1" x14ac:dyDescent="0.3">
      <c r="F438" s="158"/>
    </row>
    <row r="439" spans="6:6" ht="14.5" hidden="1" x14ac:dyDescent="0.3">
      <c r="F439" s="158"/>
    </row>
    <row r="440" spans="6:6" ht="14.5" hidden="1" x14ac:dyDescent="0.3">
      <c r="F440" s="158"/>
    </row>
    <row r="441" spans="6:6" ht="14.5" hidden="1" x14ac:dyDescent="0.3">
      <c r="F441" s="158"/>
    </row>
    <row r="442" spans="6:6" ht="14.5" hidden="1" x14ac:dyDescent="0.3">
      <c r="F442" s="158"/>
    </row>
    <row r="443" spans="6:6" ht="14.5" hidden="1" x14ac:dyDescent="0.3">
      <c r="F443" s="158"/>
    </row>
    <row r="444" spans="6:6" ht="14.5" hidden="1" x14ac:dyDescent="0.3">
      <c r="F444" s="158"/>
    </row>
    <row r="445" spans="6:6" ht="14.5" hidden="1" x14ac:dyDescent="0.3">
      <c r="F445" s="158"/>
    </row>
    <row r="446" spans="6:6" ht="14.5" hidden="1" x14ac:dyDescent="0.3">
      <c r="F446" s="158"/>
    </row>
    <row r="447" spans="6:6" ht="14.5" hidden="1" x14ac:dyDescent="0.3">
      <c r="F447" s="158"/>
    </row>
    <row r="448" spans="6:6" ht="14.5" hidden="1" x14ac:dyDescent="0.3">
      <c r="F448" s="158"/>
    </row>
    <row r="449" spans="6:6" ht="14.5" hidden="1" x14ac:dyDescent="0.3">
      <c r="F449" s="158"/>
    </row>
    <row r="450" spans="6:6" ht="14.5" hidden="1" x14ac:dyDescent="0.3">
      <c r="F450" s="158"/>
    </row>
    <row r="451" spans="6:6" ht="14.5" hidden="1" x14ac:dyDescent="0.3">
      <c r="F451" s="158"/>
    </row>
    <row r="452" spans="6:6" ht="14.5" hidden="1" x14ac:dyDescent="0.3">
      <c r="F452" s="158"/>
    </row>
    <row r="453" spans="6:6" ht="14.5" hidden="1" x14ac:dyDescent="0.3">
      <c r="F453" s="158"/>
    </row>
    <row r="454" spans="6:6" ht="14.5" hidden="1" x14ac:dyDescent="0.3">
      <c r="F454" s="158"/>
    </row>
    <row r="455" spans="6:6" ht="14.5" hidden="1" x14ac:dyDescent="0.3">
      <c r="F455" s="158"/>
    </row>
    <row r="456" spans="6:6" ht="14.5" hidden="1" x14ac:dyDescent="0.3">
      <c r="F456" s="158"/>
    </row>
    <row r="457" spans="6:6" ht="14.5" hidden="1" x14ac:dyDescent="0.3">
      <c r="F457" s="158"/>
    </row>
    <row r="458" spans="6:6" ht="14.5" hidden="1" x14ac:dyDescent="0.3">
      <c r="F458" s="158"/>
    </row>
    <row r="459" spans="6:6" ht="14.5" hidden="1" x14ac:dyDescent="0.3">
      <c r="F459" s="158"/>
    </row>
    <row r="460" spans="6:6" ht="14.5" hidden="1" x14ac:dyDescent="0.3">
      <c r="F460" s="158"/>
    </row>
    <row r="461" spans="6:6" ht="14.5" hidden="1" x14ac:dyDescent="0.3">
      <c r="F461" s="158"/>
    </row>
    <row r="462" spans="6:6" ht="14.5" hidden="1" x14ac:dyDescent="0.3">
      <c r="F462" s="158"/>
    </row>
    <row r="463" spans="6:6" ht="14.5" hidden="1" x14ac:dyDescent="0.3">
      <c r="F463" s="158"/>
    </row>
    <row r="464" spans="6:6" ht="14.5" hidden="1" x14ac:dyDescent="0.3">
      <c r="F464" s="158"/>
    </row>
    <row r="465" spans="6:6" ht="14.5" hidden="1" x14ac:dyDescent="0.3">
      <c r="F465" s="158"/>
    </row>
    <row r="466" spans="6:6" ht="14.5" hidden="1" x14ac:dyDescent="0.3">
      <c r="F466" s="158"/>
    </row>
    <row r="467" spans="6:6" ht="14.5" hidden="1" x14ac:dyDescent="0.3">
      <c r="F467" s="158"/>
    </row>
    <row r="468" spans="6:6" ht="14.5" hidden="1" x14ac:dyDescent="0.3">
      <c r="F468" s="158"/>
    </row>
    <row r="469" spans="6:6" ht="14.5" hidden="1" x14ac:dyDescent="0.3">
      <c r="F469" s="158"/>
    </row>
    <row r="470" spans="6:6" ht="14.5" hidden="1" x14ac:dyDescent="0.3">
      <c r="F470" s="158"/>
    </row>
    <row r="471" spans="6:6" ht="14.5" hidden="1" x14ac:dyDescent="0.3">
      <c r="F471" s="158"/>
    </row>
    <row r="472" spans="6:6" ht="14.5" hidden="1" x14ac:dyDescent="0.3">
      <c r="F472" s="158"/>
    </row>
    <row r="473" spans="6:6" ht="14.5" hidden="1" x14ac:dyDescent="0.3">
      <c r="F473" s="158"/>
    </row>
    <row r="474" spans="6:6" ht="14.5" hidden="1" x14ac:dyDescent="0.3">
      <c r="F474" s="158"/>
    </row>
    <row r="475" spans="6:6" ht="14.5" hidden="1" x14ac:dyDescent="0.3">
      <c r="F475" s="158"/>
    </row>
    <row r="476" spans="6:6" ht="14.5" hidden="1" x14ac:dyDescent="0.3">
      <c r="F476" s="158"/>
    </row>
    <row r="477" spans="6:6" ht="14.5" hidden="1" x14ac:dyDescent="0.3">
      <c r="F477" s="158"/>
    </row>
    <row r="478" spans="6:6" ht="14.5" hidden="1" x14ac:dyDescent="0.3">
      <c r="F478" s="158"/>
    </row>
    <row r="479" spans="6:6" ht="14.5" hidden="1" x14ac:dyDescent="0.3">
      <c r="F479" s="158"/>
    </row>
    <row r="480" spans="6:6" ht="14.5" hidden="1" x14ac:dyDescent="0.3">
      <c r="F480" s="158"/>
    </row>
    <row r="481" spans="6:6" ht="14.5" hidden="1" x14ac:dyDescent="0.3">
      <c r="F481" s="158"/>
    </row>
    <row r="482" spans="6:6" ht="14.5" hidden="1" x14ac:dyDescent="0.3">
      <c r="F482" s="158"/>
    </row>
    <row r="483" spans="6:6" ht="14.5" hidden="1" x14ac:dyDescent="0.3">
      <c r="F483" s="158"/>
    </row>
    <row r="484" spans="6:6" ht="14.5" hidden="1" x14ac:dyDescent="0.3">
      <c r="F484" s="158"/>
    </row>
    <row r="485" spans="6:6" ht="14.5" hidden="1" x14ac:dyDescent="0.3">
      <c r="F485" s="158"/>
    </row>
    <row r="486" spans="6:6" ht="14.5" hidden="1" x14ac:dyDescent="0.3">
      <c r="F486" s="158"/>
    </row>
    <row r="487" spans="6:6" ht="14.5" hidden="1" x14ac:dyDescent="0.3">
      <c r="F487" s="158"/>
    </row>
    <row r="488" spans="6:6" ht="14.5" hidden="1" x14ac:dyDescent="0.3">
      <c r="F488" s="158"/>
    </row>
    <row r="489" spans="6:6" ht="14.5" hidden="1" x14ac:dyDescent="0.3">
      <c r="F489" s="158"/>
    </row>
    <row r="490" spans="6:6" ht="14.5" hidden="1" x14ac:dyDescent="0.3">
      <c r="F490" s="158"/>
    </row>
    <row r="491" spans="6:6" ht="14.5" hidden="1" x14ac:dyDescent="0.3">
      <c r="F491" s="158"/>
    </row>
    <row r="492" spans="6:6" ht="14.5" hidden="1" x14ac:dyDescent="0.3">
      <c r="F492" s="158"/>
    </row>
    <row r="493" spans="6:6" ht="14.5" hidden="1" x14ac:dyDescent="0.3">
      <c r="F493" s="158"/>
    </row>
    <row r="494" spans="6:6" ht="14.5" hidden="1" x14ac:dyDescent="0.3">
      <c r="F494" s="158"/>
    </row>
    <row r="495" spans="6:6" ht="14.5" hidden="1" x14ac:dyDescent="0.3">
      <c r="F495" s="158"/>
    </row>
    <row r="496" spans="6:6" ht="14.5" hidden="1" x14ac:dyDescent="0.3">
      <c r="F496" s="158"/>
    </row>
    <row r="497" spans="6:6" ht="14.5" hidden="1" x14ac:dyDescent="0.3">
      <c r="F497" s="158"/>
    </row>
    <row r="498" spans="6:6" ht="14.5" hidden="1" x14ac:dyDescent="0.3">
      <c r="F498" s="158"/>
    </row>
    <row r="499" spans="6:6" ht="14.5" hidden="1" x14ac:dyDescent="0.3">
      <c r="F499" s="158"/>
    </row>
    <row r="500" spans="6:6" ht="14.5" hidden="1" x14ac:dyDescent="0.3">
      <c r="F500" s="158"/>
    </row>
    <row r="501" spans="6:6" ht="14.5" hidden="1" x14ac:dyDescent="0.3">
      <c r="F501" s="158"/>
    </row>
    <row r="502" spans="6:6" ht="14.5" hidden="1" x14ac:dyDescent="0.3">
      <c r="F502" s="158"/>
    </row>
    <row r="503" spans="6:6" ht="14.5" hidden="1" x14ac:dyDescent="0.3">
      <c r="F503" s="158"/>
    </row>
    <row r="504" spans="6:6" ht="14.5" hidden="1" x14ac:dyDescent="0.3">
      <c r="F504" s="158"/>
    </row>
    <row r="505" spans="6:6" ht="14.5" hidden="1" x14ac:dyDescent="0.3">
      <c r="F505" s="158"/>
    </row>
    <row r="506" spans="6:6" ht="14.5" hidden="1" x14ac:dyDescent="0.3">
      <c r="F506" s="158"/>
    </row>
    <row r="507" spans="6:6" ht="14.5" hidden="1" x14ac:dyDescent="0.3">
      <c r="F507" s="158"/>
    </row>
    <row r="508" spans="6:6" ht="14.5" hidden="1" x14ac:dyDescent="0.3">
      <c r="F508" s="158"/>
    </row>
    <row r="509" spans="6:6" ht="14.5" hidden="1" x14ac:dyDescent="0.3">
      <c r="F509" s="158"/>
    </row>
    <row r="510" spans="6:6" ht="14.5" hidden="1" x14ac:dyDescent="0.3">
      <c r="F510" s="158"/>
    </row>
    <row r="511" spans="6:6" ht="14.5" hidden="1" x14ac:dyDescent="0.3">
      <c r="F511" s="158"/>
    </row>
    <row r="512" spans="6:6" ht="14.5" hidden="1" x14ac:dyDescent="0.3">
      <c r="F512" s="158"/>
    </row>
    <row r="513" spans="6:6" ht="14.5" hidden="1" x14ac:dyDescent="0.3">
      <c r="F513" s="158"/>
    </row>
    <row r="514" spans="6:6" ht="14.5" hidden="1" x14ac:dyDescent="0.3">
      <c r="F514" s="158"/>
    </row>
    <row r="515" spans="6:6" ht="14.5" hidden="1" x14ac:dyDescent="0.3">
      <c r="F515" s="158"/>
    </row>
    <row r="516" spans="6:6" ht="14.5" hidden="1" x14ac:dyDescent="0.3">
      <c r="F516" s="158"/>
    </row>
    <row r="517" spans="6:6" ht="14.5" hidden="1" x14ac:dyDescent="0.3">
      <c r="F517" s="158"/>
    </row>
    <row r="518" spans="6:6" ht="14.5" hidden="1" x14ac:dyDescent="0.3">
      <c r="F518" s="158"/>
    </row>
    <row r="519" spans="6:6" ht="14.5" hidden="1" x14ac:dyDescent="0.3">
      <c r="F519" s="158"/>
    </row>
    <row r="520" spans="6:6" ht="14.5" hidden="1" x14ac:dyDescent="0.3">
      <c r="F520" s="158"/>
    </row>
    <row r="521" spans="6:6" ht="14.5" hidden="1" x14ac:dyDescent="0.3">
      <c r="F521" s="158"/>
    </row>
    <row r="522" spans="6:6" ht="14.5" hidden="1" x14ac:dyDescent="0.3">
      <c r="F522" s="158"/>
    </row>
    <row r="523" spans="6:6" ht="14.5" hidden="1" x14ac:dyDescent="0.3">
      <c r="F523" s="158"/>
    </row>
    <row r="524" spans="6:6" ht="14.5" hidden="1" x14ac:dyDescent="0.3">
      <c r="F524" s="158"/>
    </row>
    <row r="525" spans="6:6" ht="14.5" hidden="1" x14ac:dyDescent="0.3">
      <c r="F525" s="158"/>
    </row>
    <row r="526" spans="6:6" ht="14.5" hidden="1" x14ac:dyDescent="0.3">
      <c r="F526" s="158"/>
    </row>
    <row r="527" spans="6:6" ht="14.5" hidden="1" x14ac:dyDescent="0.3">
      <c r="F527" s="158"/>
    </row>
    <row r="528" spans="6:6" ht="14.5" hidden="1" x14ac:dyDescent="0.3">
      <c r="F528" s="158"/>
    </row>
    <row r="529" spans="6:6" ht="14.5" hidden="1" x14ac:dyDescent="0.3">
      <c r="F529" s="158"/>
    </row>
    <row r="530" spans="6:6" ht="14.5" hidden="1" x14ac:dyDescent="0.3">
      <c r="F530" s="158"/>
    </row>
    <row r="531" spans="6:6" ht="14.5" hidden="1" x14ac:dyDescent="0.3">
      <c r="F531" s="158"/>
    </row>
    <row r="532" spans="6:6" ht="14.5" hidden="1" x14ac:dyDescent="0.3">
      <c r="F532" s="158"/>
    </row>
    <row r="533" spans="6:6" ht="14.5" hidden="1" x14ac:dyDescent="0.3">
      <c r="F533" s="158"/>
    </row>
    <row r="534" spans="6:6" ht="14.5" hidden="1" x14ac:dyDescent="0.3">
      <c r="F534" s="158"/>
    </row>
    <row r="535" spans="6:6" ht="14.5" hidden="1" x14ac:dyDescent="0.3">
      <c r="F535" s="158"/>
    </row>
    <row r="536" spans="6:6" ht="14.5" hidden="1" x14ac:dyDescent="0.3">
      <c r="F536" s="158"/>
    </row>
    <row r="537" spans="6:6" ht="14.5" hidden="1" x14ac:dyDescent="0.3">
      <c r="F537" s="158"/>
    </row>
    <row r="538" spans="6:6" ht="14.5" hidden="1" x14ac:dyDescent="0.3">
      <c r="F538" s="158"/>
    </row>
    <row r="539" spans="6:6" ht="14.5" hidden="1" x14ac:dyDescent="0.3">
      <c r="F539" s="158"/>
    </row>
    <row r="540" spans="6:6" ht="14.5" hidden="1" x14ac:dyDescent="0.3">
      <c r="F540" s="158"/>
    </row>
    <row r="541" spans="6:6" ht="14.5" hidden="1" x14ac:dyDescent="0.3">
      <c r="F541" s="158"/>
    </row>
    <row r="542" spans="6:6" ht="14.5" hidden="1" x14ac:dyDescent="0.3">
      <c r="F542" s="158"/>
    </row>
    <row r="543" spans="6:6" ht="14.5" hidden="1" x14ac:dyDescent="0.3">
      <c r="F543" s="158"/>
    </row>
    <row r="544" spans="6:6" ht="14.5" hidden="1" x14ac:dyDescent="0.3">
      <c r="F544" s="158"/>
    </row>
    <row r="545" spans="6:6" ht="14.5" hidden="1" x14ac:dyDescent="0.3">
      <c r="F545" s="158"/>
    </row>
    <row r="546" spans="6:6" ht="14.5" hidden="1" x14ac:dyDescent="0.3">
      <c r="F546" s="158"/>
    </row>
    <row r="547" spans="6:6" ht="14.5" hidden="1" x14ac:dyDescent="0.3">
      <c r="F547" s="158"/>
    </row>
    <row r="548" spans="6:6" ht="14.5" hidden="1" x14ac:dyDescent="0.3">
      <c r="F548" s="158"/>
    </row>
    <row r="549" spans="6:6" ht="14.5" hidden="1" x14ac:dyDescent="0.3">
      <c r="F549" s="158"/>
    </row>
    <row r="550" spans="6:6" ht="14.5" hidden="1" x14ac:dyDescent="0.3">
      <c r="F550" s="158"/>
    </row>
    <row r="551" spans="6:6" ht="14.5" hidden="1" x14ac:dyDescent="0.3">
      <c r="F551" s="158"/>
    </row>
    <row r="552" spans="6:6" ht="14.5" hidden="1" x14ac:dyDescent="0.3">
      <c r="F552" s="158"/>
    </row>
    <row r="553" spans="6:6" ht="14.5" hidden="1" x14ac:dyDescent="0.3">
      <c r="F553" s="158"/>
    </row>
    <row r="554" spans="6:6" ht="14.5" hidden="1" x14ac:dyDescent="0.3">
      <c r="F554" s="158"/>
    </row>
    <row r="555" spans="6:6" ht="14.5" hidden="1" x14ac:dyDescent="0.3">
      <c r="F555" s="158"/>
    </row>
    <row r="556" spans="6:6" ht="14.5" hidden="1" x14ac:dyDescent="0.3">
      <c r="F556" s="158"/>
    </row>
    <row r="557" spans="6:6" ht="14.5" hidden="1" x14ac:dyDescent="0.3">
      <c r="F557" s="158"/>
    </row>
    <row r="558" spans="6:6" ht="14.5" hidden="1" x14ac:dyDescent="0.3">
      <c r="F558" s="158"/>
    </row>
    <row r="559" spans="6:6" ht="14.5" hidden="1" x14ac:dyDescent="0.3">
      <c r="F559" s="158"/>
    </row>
    <row r="560" spans="6:6" ht="14.5" hidden="1" x14ac:dyDescent="0.3">
      <c r="F560" s="158"/>
    </row>
    <row r="561" spans="6:6" ht="14.5" hidden="1" x14ac:dyDescent="0.3">
      <c r="F561" s="158"/>
    </row>
    <row r="562" spans="6:6" ht="14.5" hidden="1" x14ac:dyDescent="0.3">
      <c r="F562" s="158"/>
    </row>
    <row r="563" spans="6:6" ht="14.5" hidden="1" x14ac:dyDescent="0.3">
      <c r="F563" s="158"/>
    </row>
    <row r="564" spans="6:6" ht="14.5" hidden="1" x14ac:dyDescent="0.3">
      <c r="F564" s="158"/>
    </row>
    <row r="565" spans="6:6" ht="14.5" hidden="1" x14ac:dyDescent="0.3">
      <c r="F565" s="158"/>
    </row>
    <row r="566" spans="6:6" ht="14.5" hidden="1" x14ac:dyDescent="0.3">
      <c r="F566" s="158"/>
    </row>
    <row r="567" spans="6:6" ht="14.5" hidden="1" x14ac:dyDescent="0.3">
      <c r="F567" s="158"/>
    </row>
    <row r="568" spans="6:6" ht="14.5" hidden="1" x14ac:dyDescent="0.3">
      <c r="F568" s="158"/>
    </row>
    <row r="569" spans="6:6" ht="14.5" hidden="1" x14ac:dyDescent="0.3">
      <c r="F569" s="158"/>
    </row>
    <row r="570" spans="6:6" ht="14.5" hidden="1" x14ac:dyDescent="0.3">
      <c r="F570" s="158"/>
    </row>
    <row r="571" spans="6:6" ht="14.5" hidden="1" x14ac:dyDescent="0.3">
      <c r="F571" s="158"/>
    </row>
    <row r="572" spans="6:6" ht="14.5" hidden="1" x14ac:dyDescent="0.3">
      <c r="F572" s="158"/>
    </row>
    <row r="573" spans="6:6" ht="14.5" hidden="1" x14ac:dyDescent="0.3">
      <c r="F573" s="158"/>
    </row>
    <row r="574" spans="6:6" ht="14.5" hidden="1" x14ac:dyDescent="0.3">
      <c r="F574" s="158"/>
    </row>
    <row r="575" spans="6:6" ht="14.5" hidden="1" x14ac:dyDescent="0.3">
      <c r="F575" s="158"/>
    </row>
    <row r="576" spans="6:6" ht="14.5" hidden="1" x14ac:dyDescent="0.3">
      <c r="F576" s="158"/>
    </row>
    <row r="577" spans="6:6" ht="14.5" hidden="1" x14ac:dyDescent="0.3">
      <c r="F577" s="158"/>
    </row>
    <row r="578" spans="6:6" ht="14.5" hidden="1" x14ac:dyDescent="0.3">
      <c r="F578" s="158"/>
    </row>
    <row r="579" spans="6:6" ht="14.5" hidden="1" x14ac:dyDescent="0.3">
      <c r="F579" s="158"/>
    </row>
    <row r="580" spans="6:6" ht="14.5" hidden="1" x14ac:dyDescent="0.3">
      <c r="F580" s="158"/>
    </row>
    <row r="581" spans="6:6" ht="14.5" hidden="1" x14ac:dyDescent="0.3">
      <c r="F581" s="158"/>
    </row>
    <row r="582" spans="6:6" ht="14.5" hidden="1" x14ac:dyDescent="0.3">
      <c r="F582" s="158"/>
    </row>
    <row r="583" spans="6:6" ht="14.5" hidden="1" x14ac:dyDescent="0.3">
      <c r="F583" s="158"/>
    </row>
    <row r="584" spans="6:6" ht="14.5" hidden="1" x14ac:dyDescent="0.3">
      <c r="F584" s="158"/>
    </row>
    <row r="585" spans="6:6" ht="14.5" hidden="1" x14ac:dyDescent="0.3">
      <c r="F585" s="158"/>
    </row>
    <row r="586" spans="6:6" ht="14.5" hidden="1" x14ac:dyDescent="0.3">
      <c r="F586" s="158"/>
    </row>
    <row r="587" spans="6:6" ht="14.5" hidden="1" x14ac:dyDescent="0.3">
      <c r="F587" s="158"/>
    </row>
    <row r="588" spans="6:6" ht="14.5" hidden="1" x14ac:dyDescent="0.3">
      <c r="F588" s="158"/>
    </row>
    <row r="589" spans="6:6" ht="14.5" hidden="1" x14ac:dyDescent="0.3">
      <c r="F589" s="158"/>
    </row>
    <row r="590" spans="6:6" ht="14.5" hidden="1" x14ac:dyDescent="0.3">
      <c r="F590" s="158"/>
    </row>
    <row r="591" spans="6:6" ht="14.5" hidden="1" x14ac:dyDescent="0.3">
      <c r="F591" s="158"/>
    </row>
    <row r="592" spans="6:6" ht="14.5" hidden="1" x14ac:dyDescent="0.3">
      <c r="F592" s="158"/>
    </row>
    <row r="593" spans="6:6" ht="14.5" hidden="1" x14ac:dyDescent="0.3">
      <c r="F593" s="158"/>
    </row>
    <row r="594" spans="6:6" ht="14.5" hidden="1" x14ac:dyDescent="0.3">
      <c r="F594" s="158"/>
    </row>
    <row r="595" spans="6:6" ht="14.5" hidden="1" x14ac:dyDescent="0.3">
      <c r="F595" s="158"/>
    </row>
    <row r="596" spans="6:6" ht="14.5" hidden="1" x14ac:dyDescent="0.3">
      <c r="F596" s="158"/>
    </row>
    <row r="597" spans="6:6" ht="14.5" hidden="1" x14ac:dyDescent="0.3">
      <c r="F597" s="158"/>
    </row>
    <row r="598" spans="6:6" ht="14.5" hidden="1" x14ac:dyDescent="0.3">
      <c r="F598" s="158"/>
    </row>
    <row r="599" spans="6:6" ht="14.5" hidden="1" x14ac:dyDescent="0.3">
      <c r="F599" s="158"/>
    </row>
    <row r="600" spans="6:6" ht="14.5" hidden="1" x14ac:dyDescent="0.3">
      <c r="F600" s="158"/>
    </row>
    <row r="601" spans="6:6" ht="14.5" hidden="1" x14ac:dyDescent="0.3">
      <c r="F601" s="158"/>
    </row>
    <row r="602" spans="6:6" ht="14.5" hidden="1" x14ac:dyDescent="0.3">
      <c r="F602" s="158"/>
    </row>
    <row r="603" spans="6:6" ht="14.5" hidden="1" x14ac:dyDescent="0.3">
      <c r="F603" s="158"/>
    </row>
    <row r="604" spans="6:6" ht="14.5" hidden="1" x14ac:dyDescent="0.3">
      <c r="F604" s="158"/>
    </row>
    <row r="605" spans="6:6" ht="14.5" hidden="1" x14ac:dyDescent="0.3">
      <c r="F605" s="158"/>
    </row>
    <row r="606" spans="6:6" ht="14.5" hidden="1" x14ac:dyDescent="0.3">
      <c r="F606" s="158"/>
    </row>
    <row r="607" spans="6:6" ht="14.5" hidden="1" x14ac:dyDescent="0.3">
      <c r="F607" s="158"/>
    </row>
    <row r="608" spans="6:6" ht="14.5" hidden="1" x14ac:dyDescent="0.3">
      <c r="F608" s="158"/>
    </row>
    <row r="609" spans="6:6" ht="14.5" hidden="1" x14ac:dyDescent="0.3">
      <c r="F609" s="158"/>
    </row>
    <row r="610" spans="6:6" ht="14.5" hidden="1" x14ac:dyDescent="0.3">
      <c r="F610" s="158"/>
    </row>
    <row r="611" spans="6:6" ht="14.5" hidden="1" x14ac:dyDescent="0.3">
      <c r="F611" s="158"/>
    </row>
    <row r="612" spans="6:6" ht="14.5" hidden="1" x14ac:dyDescent="0.3">
      <c r="F612" s="158"/>
    </row>
    <row r="613" spans="6:6" ht="14.5" hidden="1" x14ac:dyDescent="0.3">
      <c r="F613" s="158"/>
    </row>
    <row r="614" spans="6:6" ht="14.5" hidden="1" x14ac:dyDescent="0.3">
      <c r="F614" s="158"/>
    </row>
    <row r="615" spans="6:6" ht="14.5" hidden="1" x14ac:dyDescent="0.3">
      <c r="F615" s="158"/>
    </row>
    <row r="616" spans="6:6" ht="14.5" hidden="1" x14ac:dyDescent="0.3">
      <c r="F616" s="158"/>
    </row>
    <row r="617" spans="6:6" ht="14.5" hidden="1" x14ac:dyDescent="0.3">
      <c r="F617" s="158"/>
    </row>
    <row r="618" spans="6:6" ht="14.5" hidden="1" x14ac:dyDescent="0.3">
      <c r="F618" s="158"/>
    </row>
    <row r="619" spans="6:6" ht="14.5" hidden="1" x14ac:dyDescent="0.3">
      <c r="F619" s="158"/>
    </row>
    <row r="620" spans="6:6" ht="14.5" hidden="1" x14ac:dyDescent="0.3">
      <c r="F620" s="158"/>
    </row>
    <row r="621" spans="6:6" ht="14.5" hidden="1" x14ac:dyDescent="0.3">
      <c r="F621" s="158"/>
    </row>
    <row r="622" spans="6:6" ht="14.5" hidden="1" x14ac:dyDescent="0.3">
      <c r="F622" s="158"/>
    </row>
    <row r="623" spans="6:6" ht="14.5" hidden="1" x14ac:dyDescent="0.3">
      <c r="F623" s="158"/>
    </row>
    <row r="624" spans="6:6" ht="14.5" hidden="1" x14ac:dyDescent="0.3">
      <c r="F624" s="158"/>
    </row>
    <row r="625" spans="6:6" ht="14.5" hidden="1" x14ac:dyDescent="0.3">
      <c r="F625" s="158"/>
    </row>
    <row r="626" spans="6:6" ht="14.5" hidden="1" x14ac:dyDescent="0.3">
      <c r="F626" s="158"/>
    </row>
    <row r="627" spans="6:6" ht="14.5" hidden="1" x14ac:dyDescent="0.3">
      <c r="F627" s="158"/>
    </row>
    <row r="628" spans="6:6" ht="14.5" hidden="1" x14ac:dyDescent="0.3">
      <c r="F628" s="158"/>
    </row>
    <row r="629" spans="6:6" ht="14.5" hidden="1" x14ac:dyDescent="0.3">
      <c r="F629" s="158"/>
    </row>
    <row r="630" spans="6:6" ht="14.5" hidden="1" x14ac:dyDescent="0.3">
      <c r="F630" s="158"/>
    </row>
    <row r="631" spans="6:6" ht="14.5" hidden="1" x14ac:dyDescent="0.3">
      <c r="F631" s="158"/>
    </row>
    <row r="632" spans="6:6" ht="14.5" hidden="1" x14ac:dyDescent="0.3">
      <c r="F632" s="158"/>
    </row>
    <row r="633" spans="6:6" ht="14.5" hidden="1" x14ac:dyDescent="0.3">
      <c r="F633" s="158"/>
    </row>
    <row r="634" spans="6:6" ht="14.5" hidden="1" x14ac:dyDescent="0.3">
      <c r="F634" s="158"/>
    </row>
    <row r="635" spans="6:6" ht="14.5" hidden="1" x14ac:dyDescent="0.3">
      <c r="F635" s="158"/>
    </row>
    <row r="636" spans="6:6" ht="14.5" hidden="1" x14ac:dyDescent="0.3">
      <c r="F636" s="158"/>
    </row>
    <row r="637" spans="6:6" ht="14.5" hidden="1" x14ac:dyDescent="0.3">
      <c r="F637" s="158"/>
    </row>
    <row r="638" spans="6:6" ht="14.5" hidden="1" x14ac:dyDescent="0.3">
      <c r="F638" s="158"/>
    </row>
    <row r="639" spans="6:6" ht="14.5" hidden="1" x14ac:dyDescent="0.3">
      <c r="F639" s="158"/>
    </row>
    <row r="640" spans="6:6" ht="14.5" hidden="1" x14ac:dyDescent="0.3">
      <c r="F640" s="158"/>
    </row>
    <row r="641" spans="6:6" ht="14.5" hidden="1" x14ac:dyDescent="0.3">
      <c r="F641" s="158"/>
    </row>
    <row r="642" spans="6:6" ht="14.5" hidden="1" x14ac:dyDescent="0.3">
      <c r="F642" s="158"/>
    </row>
    <row r="643" spans="6:6" ht="14.5" hidden="1" x14ac:dyDescent="0.3">
      <c r="F643" s="158"/>
    </row>
    <row r="644" spans="6:6" ht="14.5" hidden="1" x14ac:dyDescent="0.3">
      <c r="F644" s="158"/>
    </row>
    <row r="645" spans="6:6" ht="14.5" hidden="1" x14ac:dyDescent="0.3">
      <c r="F645" s="158"/>
    </row>
    <row r="646" spans="6:6" ht="14.5" hidden="1" x14ac:dyDescent="0.3">
      <c r="F646" s="158"/>
    </row>
    <row r="647" spans="6:6" ht="14.5" hidden="1" x14ac:dyDescent="0.3">
      <c r="F647" s="158"/>
    </row>
    <row r="648" spans="6:6" ht="14.5" hidden="1" x14ac:dyDescent="0.3">
      <c r="F648" s="158"/>
    </row>
    <row r="649" spans="6:6" ht="14.5" hidden="1" x14ac:dyDescent="0.3">
      <c r="F649" s="158"/>
    </row>
    <row r="650" spans="6:6" ht="14.5" hidden="1" x14ac:dyDescent="0.3">
      <c r="F650" s="158"/>
    </row>
    <row r="651" spans="6:6" ht="14.5" hidden="1" x14ac:dyDescent="0.3">
      <c r="F651" s="158"/>
    </row>
    <row r="652" spans="6:6" ht="14.5" hidden="1" x14ac:dyDescent="0.3">
      <c r="F652" s="158"/>
    </row>
    <row r="653" spans="6:6" ht="14.5" hidden="1" x14ac:dyDescent="0.3">
      <c r="F653" s="158"/>
    </row>
    <row r="654" spans="6:6" ht="14.5" hidden="1" x14ac:dyDescent="0.3">
      <c r="F654" s="158"/>
    </row>
    <row r="655" spans="6:6" ht="14.5" hidden="1" x14ac:dyDescent="0.3">
      <c r="F655" s="158"/>
    </row>
    <row r="656" spans="6:6" ht="14.5" hidden="1" x14ac:dyDescent="0.3">
      <c r="F656" s="158"/>
    </row>
    <row r="657" spans="6:6" ht="14.5" hidden="1" x14ac:dyDescent="0.3">
      <c r="F657" s="158"/>
    </row>
    <row r="658" spans="6:6" ht="14.5" hidden="1" x14ac:dyDescent="0.3">
      <c r="F658" s="158"/>
    </row>
    <row r="659" spans="6:6" ht="14.5" hidden="1" x14ac:dyDescent="0.3">
      <c r="F659" s="158"/>
    </row>
    <row r="660" spans="6:6" ht="14.5" hidden="1" x14ac:dyDescent="0.3">
      <c r="F660" s="158"/>
    </row>
    <row r="661" spans="6:6" ht="14.5" hidden="1" x14ac:dyDescent="0.3">
      <c r="F661" s="158"/>
    </row>
    <row r="662" spans="6:6" ht="14.5" hidden="1" x14ac:dyDescent="0.3">
      <c r="F662" s="158"/>
    </row>
    <row r="663" spans="6:6" ht="14.5" hidden="1" x14ac:dyDescent="0.3">
      <c r="F663" s="158"/>
    </row>
    <row r="664" spans="6:6" ht="14.5" hidden="1" x14ac:dyDescent="0.3">
      <c r="F664" s="158"/>
    </row>
    <row r="665" spans="6:6" ht="14.5" hidden="1" x14ac:dyDescent="0.3">
      <c r="F665" s="158"/>
    </row>
    <row r="666" spans="6:6" ht="14.5" hidden="1" x14ac:dyDescent="0.3">
      <c r="F666" s="158"/>
    </row>
    <row r="667" spans="6:6" ht="14.5" hidden="1" x14ac:dyDescent="0.3">
      <c r="F667" s="158"/>
    </row>
    <row r="668" spans="6:6" ht="14.5" hidden="1" x14ac:dyDescent="0.3">
      <c r="F668" s="158"/>
    </row>
    <row r="669" spans="6:6" ht="14.5" hidden="1" x14ac:dyDescent="0.3">
      <c r="F669" s="158"/>
    </row>
    <row r="670" spans="6:6" ht="14.5" hidden="1" x14ac:dyDescent="0.3">
      <c r="F670" s="158"/>
    </row>
    <row r="671" spans="6:6" ht="14.5" hidden="1" x14ac:dyDescent="0.3">
      <c r="F671" s="158"/>
    </row>
    <row r="672" spans="6:6" ht="14.5" hidden="1" x14ac:dyDescent="0.3">
      <c r="F672" s="158"/>
    </row>
    <row r="673" spans="6:6" ht="14.5" hidden="1" x14ac:dyDescent="0.3">
      <c r="F673" s="158"/>
    </row>
    <row r="674" spans="6:6" ht="14.5" hidden="1" x14ac:dyDescent="0.3">
      <c r="F674" s="158"/>
    </row>
    <row r="675" spans="6:6" ht="14.5" hidden="1" x14ac:dyDescent="0.3">
      <c r="F675" s="158"/>
    </row>
    <row r="676" spans="6:6" ht="14.5" hidden="1" x14ac:dyDescent="0.3">
      <c r="F676" s="158"/>
    </row>
    <row r="677" spans="6:6" ht="14.5" hidden="1" x14ac:dyDescent="0.3">
      <c r="F677" s="158"/>
    </row>
    <row r="678" spans="6:6" ht="14.5" hidden="1" x14ac:dyDescent="0.3">
      <c r="F678" s="158"/>
    </row>
    <row r="679" spans="6:6" ht="14.5" hidden="1" x14ac:dyDescent="0.3">
      <c r="F679" s="158"/>
    </row>
    <row r="680" spans="6:6" ht="14.5" hidden="1" x14ac:dyDescent="0.3">
      <c r="F680" s="158"/>
    </row>
    <row r="681" spans="6:6" ht="14.5" hidden="1" x14ac:dyDescent="0.3">
      <c r="F681" s="158"/>
    </row>
    <row r="682" spans="6:6" ht="14.5" hidden="1" x14ac:dyDescent="0.3">
      <c r="F682" s="158"/>
    </row>
    <row r="683" spans="6:6" ht="14.5" hidden="1" x14ac:dyDescent="0.3">
      <c r="F683" s="158"/>
    </row>
    <row r="684" spans="6:6" ht="14.5" hidden="1" x14ac:dyDescent="0.3">
      <c r="F684" s="158"/>
    </row>
    <row r="685" spans="6:6" ht="14.5" hidden="1" x14ac:dyDescent="0.3">
      <c r="F685" s="158"/>
    </row>
    <row r="686" spans="6:6" ht="14.5" hidden="1" x14ac:dyDescent="0.3">
      <c r="F686" s="158"/>
    </row>
    <row r="687" spans="6:6" ht="14.5" hidden="1" x14ac:dyDescent="0.3">
      <c r="F687" s="158"/>
    </row>
    <row r="688" spans="6:6" ht="14.5" hidden="1" x14ac:dyDescent="0.3">
      <c r="F688" s="158"/>
    </row>
    <row r="689" spans="6:6" ht="14.5" hidden="1" x14ac:dyDescent="0.3">
      <c r="F689" s="158"/>
    </row>
    <row r="690" spans="6:6" ht="14.5" hidden="1" x14ac:dyDescent="0.3">
      <c r="F690" s="158"/>
    </row>
    <row r="691" spans="6:6" ht="14.5" hidden="1" x14ac:dyDescent="0.3">
      <c r="F691" s="158"/>
    </row>
    <row r="692" spans="6:6" ht="14.5" hidden="1" x14ac:dyDescent="0.3">
      <c r="F692" s="158"/>
    </row>
    <row r="693" spans="6:6" ht="14.5" hidden="1" x14ac:dyDescent="0.3">
      <c r="F693" s="158"/>
    </row>
    <row r="694" spans="6:6" ht="14.5" hidden="1" x14ac:dyDescent="0.3">
      <c r="F694" s="158"/>
    </row>
    <row r="695" spans="6:6" ht="14.5" hidden="1" x14ac:dyDescent="0.3">
      <c r="F695" s="158"/>
    </row>
    <row r="696" spans="6:6" ht="14.5" hidden="1" x14ac:dyDescent="0.3">
      <c r="F696" s="158"/>
    </row>
    <row r="697" spans="6:6" ht="14.5" hidden="1" x14ac:dyDescent="0.3">
      <c r="F697" s="158"/>
    </row>
    <row r="698" spans="6:6" ht="14.5" hidden="1" x14ac:dyDescent="0.3">
      <c r="F698" s="158"/>
    </row>
    <row r="699" spans="6:6" ht="14.5" hidden="1" x14ac:dyDescent="0.3">
      <c r="F699" s="158"/>
    </row>
    <row r="700" spans="6:6" ht="14.5" hidden="1" x14ac:dyDescent="0.3">
      <c r="F700" s="158"/>
    </row>
    <row r="701" spans="6:6" ht="14.5" hidden="1" x14ac:dyDescent="0.3">
      <c r="F701" s="158"/>
    </row>
    <row r="702" spans="6:6" ht="14.5" hidden="1" x14ac:dyDescent="0.3">
      <c r="F702" s="158"/>
    </row>
    <row r="703" spans="6:6" ht="14.5" hidden="1" x14ac:dyDescent="0.3">
      <c r="F703" s="158"/>
    </row>
    <row r="704" spans="6:6" ht="14.5" hidden="1" x14ac:dyDescent="0.3">
      <c r="F704" s="158"/>
    </row>
    <row r="705" spans="6:6" ht="14.5" hidden="1" x14ac:dyDescent="0.3">
      <c r="F705" s="158"/>
    </row>
    <row r="706" spans="6:6" ht="14.5" hidden="1" x14ac:dyDescent="0.3">
      <c r="F706" s="158"/>
    </row>
    <row r="707" spans="6:6" ht="14.5" hidden="1" x14ac:dyDescent="0.3">
      <c r="F707" s="158"/>
    </row>
    <row r="708" spans="6:6" ht="14.5" hidden="1" x14ac:dyDescent="0.3">
      <c r="F708" s="158"/>
    </row>
    <row r="709" spans="6:6" ht="14.5" hidden="1" x14ac:dyDescent="0.3">
      <c r="F709" s="158"/>
    </row>
    <row r="710" spans="6:6" ht="14.5" hidden="1" x14ac:dyDescent="0.3">
      <c r="F710" s="158"/>
    </row>
    <row r="711" spans="6:6" ht="14.5" hidden="1" x14ac:dyDescent="0.3">
      <c r="F711" s="158"/>
    </row>
    <row r="712" spans="6:6" ht="14.5" hidden="1" x14ac:dyDescent="0.3">
      <c r="F712" s="158"/>
    </row>
    <row r="713" spans="6:6" ht="14.5" hidden="1" x14ac:dyDescent="0.3">
      <c r="F713" s="158"/>
    </row>
    <row r="714" spans="6:6" ht="14.5" hidden="1" x14ac:dyDescent="0.3">
      <c r="F714" s="158"/>
    </row>
    <row r="715" spans="6:6" ht="14.5" hidden="1" x14ac:dyDescent="0.3">
      <c r="F715" s="158"/>
    </row>
    <row r="716" spans="6:6" ht="14.5" hidden="1" x14ac:dyDescent="0.3">
      <c r="F716" s="158"/>
    </row>
    <row r="717" spans="6:6" ht="14.5" hidden="1" x14ac:dyDescent="0.3">
      <c r="F717" s="158"/>
    </row>
    <row r="718" spans="6:6" ht="14.5" hidden="1" x14ac:dyDescent="0.3">
      <c r="F718" s="158"/>
    </row>
    <row r="719" spans="6:6" ht="14.5" hidden="1" x14ac:dyDescent="0.3">
      <c r="F719" s="158"/>
    </row>
    <row r="720" spans="6:6" ht="14.5" hidden="1" x14ac:dyDescent="0.3">
      <c r="F720" s="158"/>
    </row>
    <row r="721" spans="6:6" ht="14.5" hidden="1" x14ac:dyDescent="0.3">
      <c r="F721" s="158"/>
    </row>
    <row r="722" spans="6:6" ht="14.5" hidden="1" x14ac:dyDescent="0.3">
      <c r="F722" s="158"/>
    </row>
    <row r="723" spans="6:6" ht="14.5" hidden="1" x14ac:dyDescent="0.3">
      <c r="F723" s="158"/>
    </row>
    <row r="724" spans="6:6" ht="14.5" hidden="1" x14ac:dyDescent="0.3">
      <c r="F724" s="158"/>
    </row>
    <row r="725" spans="6:6" ht="14.5" hidden="1" x14ac:dyDescent="0.3">
      <c r="F725" s="158"/>
    </row>
    <row r="726" spans="6:6" ht="14.5" hidden="1" x14ac:dyDescent="0.3">
      <c r="F726" s="158"/>
    </row>
    <row r="727" spans="6:6" ht="14.5" hidden="1" x14ac:dyDescent="0.3">
      <c r="F727" s="158"/>
    </row>
    <row r="728" spans="6:6" ht="14.5" hidden="1" x14ac:dyDescent="0.3">
      <c r="F728" s="158"/>
    </row>
    <row r="729" spans="6:6" ht="14.5" hidden="1" x14ac:dyDescent="0.3">
      <c r="F729" s="158"/>
    </row>
    <row r="730" spans="6:6" ht="14.5" hidden="1" x14ac:dyDescent="0.3">
      <c r="F730" s="158"/>
    </row>
    <row r="731" spans="6:6" ht="14.5" hidden="1" x14ac:dyDescent="0.3">
      <c r="F731" s="158"/>
    </row>
    <row r="732" spans="6:6" ht="14.5" hidden="1" x14ac:dyDescent="0.3">
      <c r="F732" s="158"/>
    </row>
    <row r="733" spans="6:6" ht="14.5" hidden="1" x14ac:dyDescent="0.3">
      <c r="F733" s="158"/>
    </row>
    <row r="734" spans="6:6" ht="14.5" hidden="1" x14ac:dyDescent="0.3">
      <c r="F734" s="158"/>
    </row>
    <row r="735" spans="6:6" ht="14.5" hidden="1" x14ac:dyDescent="0.3">
      <c r="F735" s="158"/>
    </row>
    <row r="736" spans="6:6" ht="14.5" hidden="1" x14ac:dyDescent="0.3">
      <c r="F736" s="158"/>
    </row>
    <row r="737" spans="6:6" ht="14.5" hidden="1" x14ac:dyDescent="0.3">
      <c r="F737" s="158"/>
    </row>
    <row r="738" spans="6:6" ht="14.5" hidden="1" x14ac:dyDescent="0.3">
      <c r="F738" s="158"/>
    </row>
    <row r="739" spans="6:6" ht="14.5" hidden="1" x14ac:dyDescent="0.3">
      <c r="F739" s="158"/>
    </row>
    <row r="740" spans="6:6" ht="14.5" hidden="1" x14ac:dyDescent="0.3">
      <c r="F740" s="158"/>
    </row>
    <row r="741" spans="6:6" ht="14.5" hidden="1" x14ac:dyDescent="0.3">
      <c r="F741" s="158"/>
    </row>
    <row r="742" spans="6:6" ht="14.5" hidden="1" x14ac:dyDescent="0.3">
      <c r="F742" s="158"/>
    </row>
    <row r="743" spans="6:6" ht="14.5" hidden="1" x14ac:dyDescent="0.3">
      <c r="F743" s="158"/>
    </row>
    <row r="744" spans="6:6" ht="14.5" hidden="1" x14ac:dyDescent="0.3">
      <c r="F744" s="158"/>
    </row>
    <row r="745" spans="6:6" ht="14.5" hidden="1" x14ac:dyDescent="0.3">
      <c r="F745" s="158"/>
    </row>
    <row r="746" spans="6:6" ht="14.5" hidden="1" x14ac:dyDescent="0.3">
      <c r="F746" s="158"/>
    </row>
    <row r="747" spans="6:6" ht="14.5" hidden="1" x14ac:dyDescent="0.3">
      <c r="F747" s="158"/>
    </row>
    <row r="748" spans="6:6" ht="14.5" hidden="1" x14ac:dyDescent="0.3">
      <c r="F748" s="158"/>
    </row>
    <row r="749" spans="6:6" ht="14.5" hidden="1" x14ac:dyDescent="0.3">
      <c r="F749" s="158"/>
    </row>
    <row r="750" spans="6:6" ht="14.5" hidden="1" x14ac:dyDescent="0.3">
      <c r="F750" s="158"/>
    </row>
    <row r="751" spans="6:6" ht="14.5" hidden="1" x14ac:dyDescent="0.3">
      <c r="F751" s="158"/>
    </row>
    <row r="752" spans="6:6" ht="14.5" hidden="1" x14ac:dyDescent="0.3">
      <c r="F752" s="158"/>
    </row>
    <row r="753" spans="6:6" ht="14.5" hidden="1" x14ac:dyDescent="0.3">
      <c r="F753" s="158"/>
    </row>
    <row r="754" spans="6:6" ht="14.5" hidden="1" x14ac:dyDescent="0.3">
      <c r="F754" s="158"/>
    </row>
    <row r="755" spans="6:6" ht="14.5" hidden="1" x14ac:dyDescent="0.3">
      <c r="F755" s="158"/>
    </row>
    <row r="756" spans="6:6" ht="14.5" hidden="1" x14ac:dyDescent="0.3">
      <c r="F756" s="158"/>
    </row>
    <row r="757" spans="6:6" ht="14.5" hidden="1" x14ac:dyDescent="0.3">
      <c r="F757" s="158"/>
    </row>
    <row r="758" spans="6:6" ht="14.5" hidden="1" x14ac:dyDescent="0.3">
      <c r="F758" s="158"/>
    </row>
    <row r="759" spans="6:6" ht="14.5" hidden="1" x14ac:dyDescent="0.3">
      <c r="F759" s="158"/>
    </row>
    <row r="760" spans="6:6" ht="14.5" hidden="1" x14ac:dyDescent="0.3">
      <c r="F760" s="158"/>
    </row>
    <row r="761" spans="6:6" ht="14.5" hidden="1" x14ac:dyDescent="0.3">
      <c r="F761" s="158"/>
    </row>
    <row r="762" spans="6:6" ht="14.5" hidden="1" x14ac:dyDescent="0.3">
      <c r="F762" s="158"/>
    </row>
    <row r="763" spans="6:6" ht="14.5" hidden="1" x14ac:dyDescent="0.3">
      <c r="F763" s="158"/>
    </row>
    <row r="764" spans="6:6" ht="14.5" hidden="1" x14ac:dyDescent="0.3">
      <c r="F764" s="158"/>
    </row>
    <row r="765" spans="6:6" ht="14.5" hidden="1" x14ac:dyDescent="0.3">
      <c r="F765" s="158"/>
    </row>
    <row r="766" spans="6:6" ht="14.5" hidden="1" x14ac:dyDescent="0.3">
      <c r="F766" s="158"/>
    </row>
    <row r="767" spans="6:6" ht="14.5" hidden="1" x14ac:dyDescent="0.3">
      <c r="F767" s="158"/>
    </row>
    <row r="768" spans="6:6" ht="14.5" hidden="1" x14ac:dyDescent="0.3">
      <c r="F768" s="158"/>
    </row>
    <row r="769" spans="6:6" ht="14.5" hidden="1" x14ac:dyDescent="0.3">
      <c r="F769" s="158"/>
    </row>
    <row r="770" spans="6:6" ht="14.5" hidden="1" x14ac:dyDescent="0.3">
      <c r="F770" s="158"/>
    </row>
    <row r="771" spans="6:6" ht="14.5" hidden="1" x14ac:dyDescent="0.3">
      <c r="F771" s="158"/>
    </row>
    <row r="772" spans="6:6" ht="14.5" hidden="1" x14ac:dyDescent="0.3">
      <c r="F772" s="158"/>
    </row>
    <row r="773" spans="6:6" ht="14.5" hidden="1" x14ac:dyDescent="0.3">
      <c r="F773" s="158"/>
    </row>
    <row r="774" spans="6:6" ht="14.5" hidden="1" x14ac:dyDescent="0.3">
      <c r="F774" s="158"/>
    </row>
    <row r="775" spans="6:6" ht="14.5" hidden="1" x14ac:dyDescent="0.3">
      <c r="F775" s="158"/>
    </row>
    <row r="776" spans="6:6" ht="14.5" hidden="1" x14ac:dyDescent="0.3">
      <c r="F776" s="158"/>
    </row>
    <row r="777" spans="6:6" ht="14.5" hidden="1" x14ac:dyDescent="0.3">
      <c r="F777" s="158"/>
    </row>
    <row r="778" spans="6:6" ht="14.5" hidden="1" x14ac:dyDescent="0.3">
      <c r="F778" s="158"/>
    </row>
    <row r="779" spans="6:6" ht="14.5" hidden="1" x14ac:dyDescent="0.3">
      <c r="F779" s="158"/>
    </row>
    <row r="780" spans="6:6" ht="14.5" hidden="1" x14ac:dyDescent="0.3">
      <c r="F780" s="158"/>
    </row>
    <row r="781" spans="6:6" ht="14.5" hidden="1" x14ac:dyDescent="0.3">
      <c r="F781" s="158"/>
    </row>
    <row r="782" spans="6:6" ht="14.5" hidden="1" x14ac:dyDescent="0.3">
      <c r="F782" s="158"/>
    </row>
    <row r="783" spans="6:6" ht="14.5" hidden="1" x14ac:dyDescent="0.3">
      <c r="F783" s="158"/>
    </row>
    <row r="784" spans="6:6" ht="14.5" hidden="1" x14ac:dyDescent="0.3">
      <c r="F784" s="158"/>
    </row>
    <row r="785" spans="6:6" ht="14.5" hidden="1" x14ac:dyDescent="0.3">
      <c r="F785" s="158"/>
    </row>
    <row r="786" spans="6:6" ht="14.5" hidden="1" x14ac:dyDescent="0.3">
      <c r="F786" s="158"/>
    </row>
    <row r="787" spans="6:6" ht="14.5" hidden="1" x14ac:dyDescent="0.3">
      <c r="F787" s="158"/>
    </row>
    <row r="788" spans="6:6" ht="14.5" hidden="1" x14ac:dyDescent="0.3">
      <c r="F788" s="158"/>
    </row>
    <row r="789" spans="6:6" ht="14.5" hidden="1" x14ac:dyDescent="0.3">
      <c r="F789" s="158"/>
    </row>
    <row r="790" spans="6:6" ht="14.5" hidden="1" x14ac:dyDescent="0.3">
      <c r="F790" s="158"/>
    </row>
    <row r="791" spans="6:6" ht="14.5" hidden="1" x14ac:dyDescent="0.3">
      <c r="F791" s="158"/>
    </row>
    <row r="792" spans="6:6" ht="14.5" hidden="1" x14ac:dyDescent="0.3">
      <c r="F792" s="158"/>
    </row>
    <row r="793" spans="6:6" ht="14.5" hidden="1" x14ac:dyDescent="0.3">
      <c r="F793" s="158"/>
    </row>
    <row r="794" spans="6:6" ht="14.5" hidden="1" x14ac:dyDescent="0.3">
      <c r="F794" s="158"/>
    </row>
    <row r="795" spans="6:6" ht="14.5" hidden="1" x14ac:dyDescent="0.3">
      <c r="F795" s="158"/>
    </row>
    <row r="796" spans="6:6" ht="14.5" hidden="1" x14ac:dyDescent="0.3">
      <c r="F796" s="158"/>
    </row>
    <row r="797" spans="6:6" ht="14.5" hidden="1" x14ac:dyDescent="0.3">
      <c r="F797" s="158"/>
    </row>
    <row r="798" spans="6:6" ht="14.5" hidden="1" x14ac:dyDescent="0.3">
      <c r="F798" s="158"/>
    </row>
    <row r="799" spans="6:6" ht="14.5" hidden="1" x14ac:dyDescent="0.3">
      <c r="F799" s="158"/>
    </row>
    <row r="800" spans="6:6" ht="14.5" hidden="1" x14ac:dyDescent="0.3">
      <c r="F800" s="158"/>
    </row>
    <row r="801" spans="6:6" ht="14.5" hidden="1" x14ac:dyDescent="0.3">
      <c r="F801" s="158"/>
    </row>
    <row r="802" spans="6:6" ht="14.5" hidden="1" x14ac:dyDescent="0.3">
      <c r="F802" s="158"/>
    </row>
    <row r="803" spans="6:6" ht="14.5" hidden="1" x14ac:dyDescent="0.3">
      <c r="F803" s="158"/>
    </row>
    <row r="804" spans="6:6" ht="14.5" hidden="1" x14ac:dyDescent="0.3">
      <c r="F804" s="158"/>
    </row>
    <row r="805" spans="6:6" ht="14.5" hidden="1" x14ac:dyDescent="0.3">
      <c r="F805" s="158"/>
    </row>
    <row r="806" spans="6:6" ht="14.5" hidden="1" x14ac:dyDescent="0.3">
      <c r="F806" s="158"/>
    </row>
    <row r="807" spans="6:6" ht="14.5" hidden="1" x14ac:dyDescent="0.3">
      <c r="F807" s="158"/>
    </row>
    <row r="808" spans="6:6" ht="14.5" hidden="1" x14ac:dyDescent="0.3">
      <c r="F808" s="158"/>
    </row>
    <row r="809" spans="6:6" ht="14.5" hidden="1" x14ac:dyDescent="0.3">
      <c r="F809" s="158"/>
    </row>
    <row r="810" spans="6:6" ht="14.5" hidden="1" x14ac:dyDescent="0.3">
      <c r="F810" s="158"/>
    </row>
    <row r="811" spans="6:6" ht="14.5" hidden="1" x14ac:dyDescent="0.3">
      <c r="F811" s="158"/>
    </row>
    <row r="812" spans="6:6" ht="14.5" hidden="1" x14ac:dyDescent="0.3">
      <c r="F812" s="158"/>
    </row>
    <row r="813" spans="6:6" ht="14.5" hidden="1" x14ac:dyDescent="0.3">
      <c r="F813" s="158"/>
    </row>
    <row r="814" spans="6:6" ht="14.5" hidden="1" x14ac:dyDescent="0.3">
      <c r="F814" s="158"/>
    </row>
    <row r="815" spans="6:6" ht="14.5" hidden="1" x14ac:dyDescent="0.3">
      <c r="F815" s="158"/>
    </row>
    <row r="816" spans="6:6" ht="14.5" hidden="1" x14ac:dyDescent="0.3">
      <c r="F816" s="158"/>
    </row>
    <row r="817" spans="6:6" ht="14.5" hidden="1" x14ac:dyDescent="0.3">
      <c r="F817" s="158"/>
    </row>
    <row r="818" spans="6:6" ht="14.5" hidden="1" x14ac:dyDescent="0.3">
      <c r="F818" s="158"/>
    </row>
    <row r="819" spans="6:6" ht="14.5" hidden="1" x14ac:dyDescent="0.3">
      <c r="F819" s="158"/>
    </row>
    <row r="820" spans="6:6" ht="14.5" hidden="1" x14ac:dyDescent="0.3">
      <c r="F820" s="158"/>
    </row>
    <row r="821" spans="6:6" ht="14.5" hidden="1" x14ac:dyDescent="0.3">
      <c r="F821" s="158"/>
    </row>
    <row r="822" spans="6:6" ht="14.5" hidden="1" x14ac:dyDescent="0.3">
      <c r="F822" s="158"/>
    </row>
    <row r="823" spans="6:6" ht="14.5" hidden="1" x14ac:dyDescent="0.3">
      <c r="F823" s="158"/>
    </row>
    <row r="824" spans="6:6" ht="14.5" hidden="1" x14ac:dyDescent="0.3">
      <c r="F824" s="158"/>
    </row>
    <row r="825" spans="6:6" ht="14.5" hidden="1" x14ac:dyDescent="0.3">
      <c r="F825" s="158"/>
    </row>
    <row r="826" spans="6:6" ht="14.5" hidden="1" x14ac:dyDescent="0.3">
      <c r="F826" s="158"/>
    </row>
    <row r="827" spans="6:6" ht="14.5" hidden="1" x14ac:dyDescent="0.3">
      <c r="F827" s="158"/>
    </row>
    <row r="828" spans="6:6" ht="14.5" hidden="1" x14ac:dyDescent="0.3">
      <c r="F828" s="158"/>
    </row>
    <row r="829" spans="6:6" ht="14.5" hidden="1" x14ac:dyDescent="0.3">
      <c r="F829" s="158"/>
    </row>
    <row r="830" spans="6:6" ht="14.5" hidden="1" x14ac:dyDescent="0.3">
      <c r="F830" s="158"/>
    </row>
    <row r="831" spans="6:6" ht="14.5" hidden="1" x14ac:dyDescent="0.3">
      <c r="F831" s="158"/>
    </row>
    <row r="832" spans="6:6" ht="14.5" hidden="1" x14ac:dyDescent="0.3">
      <c r="F832" s="158"/>
    </row>
    <row r="833" spans="6:6" ht="14.5" hidden="1" x14ac:dyDescent="0.3">
      <c r="F833" s="158"/>
    </row>
    <row r="834" spans="6:6" ht="14.5" hidden="1" x14ac:dyDescent="0.3">
      <c r="F834" s="158"/>
    </row>
    <row r="835" spans="6:6" ht="14.5" hidden="1" x14ac:dyDescent="0.3">
      <c r="F835" s="158"/>
    </row>
    <row r="836" spans="6:6" ht="14.5" hidden="1" x14ac:dyDescent="0.3">
      <c r="F836" s="158"/>
    </row>
    <row r="837" spans="6:6" ht="14.5" hidden="1" x14ac:dyDescent="0.3">
      <c r="F837" s="158"/>
    </row>
    <row r="838" spans="6:6" ht="14.5" hidden="1" x14ac:dyDescent="0.3">
      <c r="F838" s="158"/>
    </row>
    <row r="839" spans="6:6" ht="14.5" hidden="1" x14ac:dyDescent="0.3">
      <c r="F839" s="158"/>
    </row>
    <row r="840" spans="6:6" ht="14.5" hidden="1" x14ac:dyDescent="0.3">
      <c r="F840" s="158"/>
    </row>
    <row r="841" spans="6:6" ht="14.5" hidden="1" x14ac:dyDescent="0.3">
      <c r="F841" s="158"/>
    </row>
    <row r="842" spans="6:6" ht="14.5" hidden="1" x14ac:dyDescent="0.3">
      <c r="F842" s="158"/>
    </row>
    <row r="843" spans="6:6" ht="14.5" hidden="1" x14ac:dyDescent="0.3">
      <c r="F843" s="158"/>
    </row>
    <row r="844" spans="6:6" ht="14.5" hidden="1" x14ac:dyDescent="0.3">
      <c r="F844" s="158"/>
    </row>
    <row r="845" spans="6:6" ht="14.5" hidden="1" x14ac:dyDescent="0.3">
      <c r="F845" s="158"/>
    </row>
    <row r="846" spans="6:6" ht="14.5" hidden="1" x14ac:dyDescent="0.3">
      <c r="F846" s="158"/>
    </row>
    <row r="847" spans="6:6" ht="14.5" hidden="1" x14ac:dyDescent="0.3">
      <c r="F847" s="158"/>
    </row>
    <row r="848" spans="6:6" ht="14.5" hidden="1" x14ac:dyDescent="0.3">
      <c r="F848" s="158"/>
    </row>
    <row r="849" spans="6:6" ht="14.5" hidden="1" x14ac:dyDescent="0.3">
      <c r="F849" s="158"/>
    </row>
    <row r="850" spans="6:6" ht="14.5" hidden="1" x14ac:dyDescent="0.3">
      <c r="F850" s="158"/>
    </row>
    <row r="851" spans="6:6" ht="14.5" hidden="1" x14ac:dyDescent="0.3">
      <c r="F851" s="158"/>
    </row>
    <row r="852" spans="6:6" ht="14.5" hidden="1" x14ac:dyDescent="0.3">
      <c r="F852" s="158"/>
    </row>
    <row r="853" spans="6:6" ht="14.5" hidden="1" x14ac:dyDescent="0.3">
      <c r="F853" s="158"/>
    </row>
    <row r="854" spans="6:6" ht="14.5" hidden="1" x14ac:dyDescent="0.3">
      <c r="F854" s="158"/>
    </row>
    <row r="855" spans="6:6" ht="14.5" hidden="1" x14ac:dyDescent="0.3">
      <c r="F855" s="158"/>
    </row>
    <row r="856" spans="6:6" ht="14.5" hidden="1" x14ac:dyDescent="0.3">
      <c r="F856" s="158"/>
    </row>
    <row r="857" spans="6:6" ht="14.5" hidden="1" x14ac:dyDescent="0.3">
      <c r="F857" s="158"/>
    </row>
    <row r="858" spans="6:6" ht="14.5" hidden="1" x14ac:dyDescent="0.3">
      <c r="F858" s="158"/>
    </row>
    <row r="859" spans="6:6" ht="14.5" hidden="1" x14ac:dyDescent="0.3">
      <c r="F859" s="158"/>
    </row>
    <row r="860" spans="6:6" ht="14.5" hidden="1" x14ac:dyDescent="0.3">
      <c r="F860" s="158"/>
    </row>
    <row r="861" spans="6:6" ht="14.5" hidden="1" x14ac:dyDescent="0.3">
      <c r="F861" s="158"/>
    </row>
    <row r="862" spans="6:6" ht="14.5" hidden="1" x14ac:dyDescent="0.3">
      <c r="F862" s="158"/>
    </row>
    <row r="863" spans="6:6" ht="14.5" hidden="1" x14ac:dyDescent="0.3">
      <c r="F863" s="158"/>
    </row>
    <row r="864" spans="6:6" ht="14.5" hidden="1" x14ac:dyDescent="0.3">
      <c r="F864" s="158"/>
    </row>
    <row r="865" spans="6:6" ht="14.5" hidden="1" x14ac:dyDescent="0.3">
      <c r="F865" s="158"/>
    </row>
    <row r="866" spans="6:6" ht="14.5" hidden="1" x14ac:dyDescent="0.3">
      <c r="F866" s="158"/>
    </row>
    <row r="867" spans="6:6" ht="14.5" hidden="1" x14ac:dyDescent="0.3">
      <c r="F867" s="158"/>
    </row>
    <row r="868" spans="6:6" ht="14.5" hidden="1" x14ac:dyDescent="0.3">
      <c r="F868" s="158"/>
    </row>
    <row r="869" spans="6:6" ht="14.5" hidden="1" x14ac:dyDescent="0.3">
      <c r="F869" s="158"/>
    </row>
    <row r="870" spans="6:6" ht="14.5" hidden="1" x14ac:dyDescent="0.3">
      <c r="F870" s="158"/>
    </row>
    <row r="871" spans="6:6" ht="14.5" hidden="1" x14ac:dyDescent="0.3">
      <c r="F871" s="158"/>
    </row>
    <row r="872" spans="6:6" ht="14.5" hidden="1" x14ac:dyDescent="0.3">
      <c r="F872" s="158"/>
    </row>
    <row r="873" spans="6:6" ht="14.5" hidden="1" x14ac:dyDescent="0.3">
      <c r="F873" s="158"/>
    </row>
    <row r="874" spans="6:6" ht="14.5" hidden="1" x14ac:dyDescent="0.3">
      <c r="F874" s="158"/>
    </row>
    <row r="875" spans="6:6" ht="14.5" hidden="1" x14ac:dyDescent="0.3">
      <c r="F875" s="158"/>
    </row>
    <row r="876" spans="6:6" ht="14.5" hidden="1" x14ac:dyDescent="0.3">
      <c r="F876" s="158"/>
    </row>
    <row r="877" spans="6:6" ht="14.5" hidden="1" x14ac:dyDescent="0.3">
      <c r="F877" s="158"/>
    </row>
    <row r="878" spans="6:6" ht="14.5" hidden="1" x14ac:dyDescent="0.3">
      <c r="F878" s="158"/>
    </row>
    <row r="879" spans="6:6" ht="14.5" hidden="1" x14ac:dyDescent="0.3">
      <c r="F879" s="158"/>
    </row>
    <row r="880" spans="6:6" ht="14.5" hidden="1" x14ac:dyDescent="0.3">
      <c r="F880" s="158"/>
    </row>
    <row r="881" spans="6:6" ht="14.5" hidden="1" x14ac:dyDescent="0.3">
      <c r="F881" s="158"/>
    </row>
    <row r="882" spans="6:6" ht="14.5" hidden="1" x14ac:dyDescent="0.3">
      <c r="F882" s="158"/>
    </row>
    <row r="883" spans="6:6" ht="14.5" hidden="1" x14ac:dyDescent="0.3">
      <c r="F883" s="158"/>
    </row>
    <row r="884" spans="6:6" ht="14.5" hidden="1" x14ac:dyDescent="0.3">
      <c r="F884" s="158"/>
    </row>
    <row r="885" spans="6:6" ht="14.5" hidden="1" x14ac:dyDescent="0.3">
      <c r="F885" s="158"/>
    </row>
    <row r="886" spans="6:6" ht="14.5" hidden="1" x14ac:dyDescent="0.3">
      <c r="F886" s="158"/>
    </row>
    <row r="887" spans="6:6" ht="14.5" hidden="1" x14ac:dyDescent="0.3">
      <c r="F887" s="158"/>
    </row>
    <row r="888" spans="6:6" ht="14.5" hidden="1" x14ac:dyDescent="0.3">
      <c r="F888" s="158"/>
    </row>
    <row r="889" spans="6:6" ht="14.5" hidden="1" x14ac:dyDescent="0.3">
      <c r="F889" s="158"/>
    </row>
    <row r="890" spans="6:6" ht="14.5" hidden="1" x14ac:dyDescent="0.3">
      <c r="F890" s="158"/>
    </row>
    <row r="891" spans="6:6" ht="14.5" hidden="1" x14ac:dyDescent="0.3">
      <c r="F891" s="158"/>
    </row>
    <row r="892" spans="6:6" ht="14.5" hidden="1" x14ac:dyDescent="0.3">
      <c r="F892" s="158"/>
    </row>
    <row r="893" spans="6:6" ht="14.5" hidden="1" x14ac:dyDescent="0.3">
      <c r="F893" s="158"/>
    </row>
    <row r="894" spans="6:6" ht="14.5" hidden="1" x14ac:dyDescent="0.3">
      <c r="F894" s="158"/>
    </row>
    <row r="895" spans="6:6" ht="14.5" hidden="1" x14ac:dyDescent="0.3">
      <c r="F895" s="158"/>
    </row>
    <row r="896" spans="6:6" ht="14.5" hidden="1" x14ac:dyDescent="0.3">
      <c r="F896" s="158"/>
    </row>
    <row r="897" spans="6:6" ht="14.5" hidden="1" x14ac:dyDescent="0.3">
      <c r="F897" s="158"/>
    </row>
    <row r="898" spans="6:6" ht="14.5" hidden="1" x14ac:dyDescent="0.3">
      <c r="F898" s="158"/>
    </row>
    <row r="899" spans="6:6" ht="14.5" hidden="1" x14ac:dyDescent="0.3">
      <c r="F899" s="158"/>
    </row>
    <row r="900" spans="6:6" ht="14.5" hidden="1" x14ac:dyDescent="0.3">
      <c r="F900" s="158"/>
    </row>
    <row r="901" spans="6:6" ht="14.5" hidden="1" x14ac:dyDescent="0.3">
      <c r="F901" s="158"/>
    </row>
    <row r="902" spans="6:6" ht="14.5" hidden="1" x14ac:dyDescent="0.3">
      <c r="F902" s="158"/>
    </row>
    <row r="903" spans="6:6" ht="14.5" hidden="1" x14ac:dyDescent="0.3">
      <c r="F903" s="158"/>
    </row>
    <row r="904" spans="6:6" ht="14.5" hidden="1" x14ac:dyDescent="0.3">
      <c r="F904" s="158"/>
    </row>
    <row r="905" spans="6:6" ht="14.5" hidden="1" x14ac:dyDescent="0.3">
      <c r="F905" s="158"/>
    </row>
    <row r="906" spans="6:6" ht="14.5" hidden="1" x14ac:dyDescent="0.3">
      <c r="F906" s="158"/>
    </row>
    <row r="907" spans="6:6" ht="14.5" hidden="1" x14ac:dyDescent="0.3">
      <c r="F907" s="158"/>
    </row>
    <row r="908" spans="6:6" ht="14.5" hidden="1" x14ac:dyDescent="0.3">
      <c r="F908" s="158"/>
    </row>
    <row r="909" spans="6:6" ht="14.5" hidden="1" x14ac:dyDescent="0.3">
      <c r="F909" s="158"/>
    </row>
    <row r="910" spans="6:6" ht="14.5" hidden="1" x14ac:dyDescent="0.3">
      <c r="F910" s="158"/>
    </row>
    <row r="911" spans="6:6" ht="14.5" hidden="1" x14ac:dyDescent="0.3">
      <c r="F911" s="158"/>
    </row>
  </sheetData>
  <autoFilter ref="A7:AR77" xr:uid="{0B7814A2-8F83-433F-BDD3-3AF13914F2C9}"/>
  <mergeCells count="15">
    <mergeCell ref="B1:F1"/>
    <mergeCell ref="B2:F2"/>
    <mergeCell ref="B3:F3"/>
    <mergeCell ref="A22:A23"/>
    <mergeCell ref="A4:F4"/>
    <mergeCell ref="A5:F5"/>
    <mergeCell ref="A60:A61"/>
    <mergeCell ref="A65:F77"/>
    <mergeCell ref="Z65:AR77"/>
    <mergeCell ref="A24:A25"/>
    <mergeCell ref="A28:D28"/>
    <mergeCell ref="A40:A41"/>
    <mergeCell ref="A42:A43"/>
    <mergeCell ref="A46:D46"/>
    <mergeCell ref="A58:A59"/>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8122CE-B0F9-4396-A43A-7D19FB5A8F0A}">
  <sheetPr>
    <tabColor rgb="FF7030A0"/>
    <outlinePr summaryBelow="0" summaryRight="0"/>
  </sheetPr>
  <dimension ref="A1:AS910"/>
  <sheetViews>
    <sheetView showGridLines="0" zoomScale="80" zoomScaleNormal="80" workbookViewId="0">
      <pane xSplit="1" topLeftCell="B1" activePane="topRight" state="frozen"/>
      <selection pane="topRight" activeCell="B1" sqref="B1:F1"/>
    </sheetView>
  </sheetViews>
  <sheetFormatPr defaultColWidth="0" defaultRowHeight="15" customHeight="1" zeroHeight="1" x14ac:dyDescent="0.3"/>
  <cols>
    <col min="1" max="1" width="55.08203125" style="119" customWidth="1"/>
    <col min="2" max="4" width="36.08203125" style="119" customWidth="1"/>
    <col min="5" max="5" width="28.9140625" style="119" customWidth="1"/>
    <col min="6" max="6" width="47.58203125" style="139" customWidth="1"/>
    <col min="7" max="23" width="9" hidden="1" customWidth="1"/>
    <col min="24" max="16384" width="12.58203125" hidden="1"/>
  </cols>
  <sheetData>
    <row r="1" spans="1:27" ht="32.25" customHeight="1" x14ac:dyDescent="0.3">
      <c r="A1" s="104" t="s">
        <v>14</v>
      </c>
      <c r="B1" s="334">
        <f>'Needs Assessment '!$B$1</f>
        <v>0</v>
      </c>
      <c r="C1" s="335"/>
      <c r="D1" s="335"/>
      <c r="E1" s="335"/>
      <c r="F1" s="336"/>
    </row>
    <row r="2" spans="1:27" ht="32.25" customHeight="1" x14ac:dyDescent="0.3">
      <c r="A2" s="104" t="s">
        <v>15</v>
      </c>
      <c r="B2" s="334">
        <f>'Needs Assessment '!$B$2</f>
        <v>0</v>
      </c>
      <c r="C2" s="335"/>
      <c r="D2" s="335"/>
      <c r="E2" s="335"/>
      <c r="F2" s="336"/>
    </row>
    <row r="3" spans="1:27" ht="32.25" customHeight="1" x14ac:dyDescent="0.3">
      <c r="A3" s="105" t="s">
        <v>16</v>
      </c>
      <c r="B3" s="337">
        <f>'Needs Assessment '!$B$3</f>
        <v>0</v>
      </c>
      <c r="C3" s="338"/>
      <c r="D3" s="338"/>
      <c r="E3" s="338"/>
      <c r="F3" s="339"/>
    </row>
    <row r="4" spans="1:27" ht="33.5" x14ac:dyDescent="0.3">
      <c r="A4" s="330"/>
      <c r="B4" s="330"/>
      <c r="C4" s="330"/>
      <c r="D4" s="330"/>
      <c r="E4" s="330"/>
      <c r="F4" s="330"/>
    </row>
    <row r="5" spans="1:27" ht="26.25" customHeight="1" x14ac:dyDescent="0.3">
      <c r="A5" s="331" t="s">
        <v>227</v>
      </c>
      <c r="B5" s="331"/>
      <c r="C5" s="331"/>
      <c r="D5" s="331"/>
      <c r="E5" s="331"/>
      <c r="F5" s="331"/>
    </row>
    <row r="6" spans="1:27" ht="33.75" customHeight="1" x14ac:dyDescent="0.3">
      <c r="A6" s="203" t="s">
        <v>112</v>
      </c>
      <c r="B6" s="204"/>
      <c r="C6" s="204"/>
      <c r="D6" s="204"/>
      <c r="E6" s="207" t="s">
        <v>4</v>
      </c>
      <c r="F6" s="189"/>
      <c r="Y6" s="83"/>
      <c r="Z6" s="83"/>
      <c r="AA6" s="84" t="str">
        <f>IF(F6="","",A6&amp;Y6&amp;F6&amp;Z6)</f>
        <v/>
      </c>
    </row>
    <row r="7" spans="1:27" ht="33.75" customHeight="1" x14ac:dyDescent="0.5">
      <c r="A7" s="205" t="s">
        <v>191</v>
      </c>
      <c r="B7" s="206"/>
      <c r="C7" s="206"/>
      <c r="D7" s="206"/>
      <c r="E7" s="189"/>
      <c r="F7" s="189"/>
    </row>
    <row r="8" spans="1:27" ht="18.5" x14ac:dyDescent="0.45">
      <c r="A8" s="112" t="s">
        <v>20</v>
      </c>
      <c r="B8" s="112" t="s">
        <v>21</v>
      </c>
      <c r="C8" s="112" t="s">
        <v>22</v>
      </c>
      <c r="D8" s="112" t="s">
        <v>23</v>
      </c>
      <c r="E8" s="113" t="s">
        <v>24</v>
      </c>
      <c r="F8" s="112" t="s">
        <v>25</v>
      </c>
    </row>
    <row r="9" spans="1:27" ht="150" customHeight="1" x14ac:dyDescent="0.35">
      <c r="A9" s="168" t="s">
        <v>113</v>
      </c>
      <c r="B9" s="167" t="s">
        <v>114</v>
      </c>
      <c r="C9" s="225" t="s">
        <v>228</v>
      </c>
      <c r="D9" s="225" t="s">
        <v>229</v>
      </c>
      <c r="E9" s="147" t="s">
        <v>13</v>
      </c>
      <c r="F9" s="138"/>
      <c r="Y9" s="83" t="s">
        <v>30</v>
      </c>
      <c r="Z9" s="83" t="s">
        <v>31</v>
      </c>
      <c r="AA9" s="84" t="str">
        <f t="shared" ref="AA9:AA17" si="0">IF(F9="","",A9&amp;Y9&amp;F9&amp;Z9)</f>
        <v/>
      </c>
    </row>
    <row r="10" spans="1:27" ht="50" customHeight="1" x14ac:dyDescent="0.3">
      <c r="A10" s="7" t="s">
        <v>230</v>
      </c>
      <c r="B10" s="15" t="s">
        <v>118</v>
      </c>
      <c r="C10" s="20" t="s">
        <v>28</v>
      </c>
      <c r="D10" s="18" t="s">
        <v>119</v>
      </c>
      <c r="E10" s="147" t="s">
        <v>13</v>
      </c>
      <c r="F10" s="138"/>
      <c r="Y10" s="83" t="s">
        <v>30</v>
      </c>
      <c r="Z10" s="83" t="s">
        <v>31</v>
      </c>
      <c r="AA10" s="84" t="str">
        <f t="shared" si="0"/>
        <v/>
      </c>
    </row>
    <row r="11" spans="1:27" ht="200" customHeight="1" x14ac:dyDescent="0.3">
      <c r="A11" s="114" t="s">
        <v>120</v>
      </c>
      <c r="B11" s="224" t="s">
        <v>231</v>
      </c>
      <c r="C11" s="151" t="s">
        <v>122</v>
      </c>
      <c r="D11" s="151" t="s">
        <v>123</v>
      </c>
      <c r="E11" s="147" t="s">
        <v>13</v>
      </c>
      <c r="F11" s="138"/>
      <c r="Y11" s="83" t="s">
        <v>30</v>
      </c>
      <c r="Z11" s="83" t="s">
        <v>31</v>
      </c>
      <c r="AA11" s="84" t="str">
        <f t="shared" si="0"/>
        <v/>
      </c>
    </row>
    <row r="12" spans="1:27" ht="200" customHeight="1" x14ac:dyDescent="0.3">
      <c r="A12" s="114" t="s">
        <v>124</v>
      </c>
      <c r="B12" s="151" t="s">
        <v>232</v>
      </c>
      <c r="C12" s="151" t="s">
        <v>179</v>
      </c>
      <c r="D12" s="151" t="s">
        <v>180</v>
      </c>
      <c r="E12" s="147" t="s">
        <v>13</v>
      </c>
      <c r="F12" s="138"/>
      <c r="Y12" s="83" t="s">
        <v>30</v>
      </c>
      <c r="Z12" s="83" t="s">
        <v>31</v>
      </c>
      <c r="AA12" s="84" t="str">
        <f t="shared" si="0"/>
        <v/>
      </c>
    </row>
    <row r="13" spans="1:27" ht="75" customHeight="1" x14ac:dyDescent="0.3">
      <c r="A13" s="168" t="s">
        <v>128</v>
      </c>
      <c r="B13" s="167" t="s">
        <v>129</v>
      </c>
      <c r="C13" s="170" t="s">
        <v>130</v>
      </c>
      <c r="D13" s="167" t="s">
        <v>181</v>
      </c>
      <c r="E13" s="147" t="s">
        <v>13</v>
      </c>
      <c r="F13" s="138"/>
      <c r="Y13" s="83" t="s">
        <v>30</v>
      </c>
      <c r="Z13" s="83" t="s">
        <v>31</v>
      </c>
      <c r="AA13" s="84" t="str">
        <f t="shared" si="0"/>
        <v/>
      </c>
    </row>
    <row r="14" spans="1:27" ht="125" customHeight="1" x14ac:dyDescent="0.3">
      <c r="A14" s="114" t="s">
        <v>132</v>
      </c>
      <c r="B14" s="151" t="s">
        <v>233</v>
      </c>
      <c r="C14" s="151" t="s">
        <v>234</v>
      </c>
      <c r="D14" s="151" t="s">
        <v>235</v>
      </c>
      <c r="E14" s="147" t="s">
        <v>13</v>
      </c>
      <c r="F14" s="138"/>
      <c r="Y14" s="83" t="s">
        <v>30</v>
      </c>
      <c r="Z14" s="83" t="s">
        <v>31</v>
      </c>
      <c r="AA14" s="84" t="str">
        <f t="shared" si="0"/>
        <v/>
      </c>
    </row>
    <row r="15" spans="1:27" ht="100.25" customHeight="1" x14ac:dyDescent="0.3">
      <c r="A15" s="166" t="s">
        <v>236</v>
      </c>
      <c r="B15" s="171" t="s">
        <v>137</v>
      </c>
      <c r="C15" s="171" t="s">
        <v>138</v>
      </c>
      <c r="D15" s="171" t="s">
        <v>139</v>
      </c>
      <c r="E15" s="147" t="s">
        <v>13</v>
      </c>
      <c r="F15" s="138"/>
      <c r="Y15" s="83" t="s">
        <v>30</v>
      </c>
      <c r="Z15" s="83" t="s">
        <v>31</v>
      </c>
      <c r="AA15" s="84" t="str">
        <f t="shared" si="0"/>
        <v/>
      </c>
    </row>
    <row r="16" spans="1:27" ht="75" customHeight="1" x14ac:dyDescent="0.3">
      <c r="A16" s="166" t="s">
        <v>140</v>
      </c>
      <c r="B16" s="172" t="s">
        <v>237</v>
      </c>
      <c r="C16" s="137" t="s">
        <v>28</v>
      </c>
      <c r="D16" s="172" t="s">
        <v>195</v>
      </c>
      <c r="E16" s="147" t="s">
        <v>13</v>
      </c>
      <c r="F16" s="138"/>
      <c r="Y16" s="83" t="s">
        <v>30</v>
      </c>
      <c r="Z16" s="83" t="s">
        <v>31</v>
      </c>
      <c r="AA16" s="84" t="str">
        <f t="shared" si="0"/>
        <v/>
      </c>
    </row>
    <row r="17" spans="1:27" ht="175.25" customHeight="1" x14ac:dyDescent="0.35">
      <c r="A17" s="114" t="s">
        <v>143</v>
      </c>
      <c r="B17" s="116" t="s">
        <v>144</v>
      </c>
      <c r="C17" s="135" t="s">
        <v>145</v>
      </c>
      <c r="D17" s="135" t="s">
        <v>146</v>
      </c>
      <c r="E17" s="147" t="s">
        <v>13</v>
      </c>
      <c r="F17" s="138"/>
      <c r="Y17" s="83" t="s">
        <v>30</v>
      </c>
      <c r="Z17" s="83" t="s">
        <v>31</v>
      </c>
      <c r="AA17" s="84" t="str">
        <f t="shared" si="0"/>
        <v/>
      </c>
    </row>
    <row r="18" spans="1:27" ht="25.25" customHeight="1" x14ac:dyDescent="0.3">
      <c r="A18" s="204" t="s">
        <v>154</v>
      </c>
      <c r="B18" s="203"/>
      <c r="C18" s="203"/>
      <c r="D18" s="203"/>
      <c r="E18" s="207" t="s">
        <v>155</v>
      </c>
      <c r="F18" s="189"/>
      <c r="Y18" s="83"/>
      <c r="Z18" s="83"/>
      <c r="AA18" s="84"/>
    </row>
    <row r="19" spans="1:27" ht="25.25" hidden="1" customHeight="1" x14ac:dyDescent="0.5">
      <c r="A19" s="205"/>
      <c r="B19" s="206"/>
      <c r="C19" s="206"/>
      <c r="D19" s="206"/>
      <c r="E19" s="189"/>
      <c r="F19" s="189"/>
      <c r="Y19" s="83"/>
      <c r="Z19" s="83"/>
      <c r="AA19" s="84" t="str">
        <f>IF(F19="","",A19&amp;Y19&amp;F19&amp;Z19)</f>
        <v/>
      </c>
    </row>
    <row r="20" spans="1:27" ht="18" customHeight="1" x14ac:dyDescent="0.45">
      <c r="A20" s="112" t="s">
        <v>20</v>
      </c>
      <c r="B20" s="112" t="s">
        <v>21</v>
      </c>
      <c r="C20" s="112" t="s">
        <v>22</v>
      </c>
      <c r="D20" s="112" t="s">
        <v>23</v>
      </c>
      <c r="E20" s="113" t="s">
        <v>24</v>
      </c>
      <c r="F20" s="112" t="s">
        <v>25</v>
      </c>
      <c r="Y20" s="83"/>
      <c r="Z20" s="83"/>
      <c r="AA20" s="84"/>
    </row>
    <row r="21" spans="1:27" ht="111" customHeight="1" x14ac:dyDescent="0.3">
      <c r="A21" s="326" t="s">
        <v>156</v>
      </c>
      <c r="B21" s="226" t="s">
        <v>238</v>
      </c>
      <c r="C21" s="226" t="s">
        <v>239</v>
      </c>
      <c r="D21" s="226" t="s">
        <v>240</v>
      </c>
      <c r="E21" s="147" t="s">
        <v>13</v>
      </c>
      <c r="F21" s="108"/>
      <c r="Y21" s="83" t="s">
        <v>30</v>
      </c>
      <c r="Z21" s="83" t="s">
        <v>31</v>
      </c>
      <c r="AA21" s="84" t="str">
        <f t="shared" ref="AA21:AA26" si="1">IF(F21="","",A21&amp;Y21&amp;F21&amp;Z21)</f>
        <v/>
      </c>
    </row>
    <row r="22" spans="1:27" ht="186" customHeight="1" x14ac:dyDescent="0.3">
      <c r="A22" s="340"/>
      <c r="B22" s="174" t="s">
        <v>241</v>
      </c>
      <c r="C22" s="174" t="s">
        <v>242</v>
      </c>
      <c r="D22" s="174" t="s">
        <v>243</v>
      </c>
      <c r="E22" s="147" t="s">
        <v>13</v>
      </c>
      <c r="F22" s="108"/>
      <c r="Y22" s="83" t="s">
        <v>30</v>
      </c>
      <c r="Z22" s="83" t="s">
        <v>31</v>
      </c>
      <c r="AA22" s="84" t="str">
        <f t="shared" si="1"/>
        <v/>
      </c>
    </row>
    <row r="23" spans="1:27" ht="75" customHeight="1" x14ac:dyDescent="0.3">
      <c r="A23" s="168" t="s">
        <v>170</v>
      </c>
      <c r="B23" s="175" t="s">
        <v>171</v>
      </c>
      <c r="C23" s="171" t="s">
        <v>172</v>
      </c>
      <c r="D23" s="171" t="s">
        <v>173</v>
      </c>
      <c r="E23" s="147" t="s">
        <v>13</v>
      </c>
      <c r="F23" s="108"/>
      <c r="Y23" s="83" t="s">
        <v>30</v>
      </c>
      <c r="Z23" s="83" t="s">
        <v>31</v>
      </c>
      <c r="AA23" s="84" t="str">
        <f t="shared" si="1"/>
        <v/>
      </c>
    </row>
    <row r="24" spans="1:27" ht="75" customHeight="1" x14ac:dyDescent="0.3">
      <c r="A24" s="137" t="s">
        <v>174</v>
      </c>
      <c r="B24" s="167" t="s">
        <v>175</v>
      </c>
      <c r="C24" s="137" t="s">
        <v>28</v>
      </c>
      <c r="D24" s="202" t="s">
        <v>244</v>
      </c>
      <c r="E24" s="147" t="s">
        <v>13</v>
      </c>
      <c r="F24" s="121"/>
      <c r="Y24" s="83" t="s">
        <v>30</v>
      </c>
      <c r="Z24" s="83" t="s">
        <v>31</v>
      </c>
      <c r="AA24" s="84" t="str">
        <f t="shared" si="1"/>
        <v/>
      </c>
    </row>
    <row r="25" spans="1:27" ht="25.25" customHeight="1" x14ac:dyDescent="0.3">
      <c r="A25" s="342" t="s">
        <v>177</v>
      </c>
      <c r="B25" s="342"/>
      <c r="C25" s="342"/>
      <c r="D25" s="342"/>
      <c r="E25" s="199" t="s">
        <v>4</v>
      </c>
      <c r="F25" s="199"/>
      <c r="Y25" s="83"/>
      <c r="Z25" s="83"/>
      <c r="AA25" s="84" t="str">
        <f t="shared" si="1"/>
        <v/>
      </c>
    </row>
    <row r="26" spans="1:27" ht="25.25" hidden="1" customHeight="1" x14ac:dyDescent="0.5">
      <c r="A26" s="208"/>
      <c r="B26" s="209"/>
      <c r="C26" s="209"/>
      <c r="D26" s="209"/>
      <c r="E26" s="214"/>
      <c r="F26" s="199"/>
      <c r="Y26" s="83"/>
      <c r="Z26" s="83"/>
      <c r="AA26" s="84" t="str">
        <f t="shared" si="1"/>
        <v/>
      </c>
    </row>
    <row r="27" spans="1:27" ht="18.5" x14ac:dyDescent="0.45">
      <c r="A27" s="123" t="s">
        <v>20</v>
      </c>
      <c r="B27" s="123" t="s">
        <v>21</v>
      </c>
      <c r="C27" s="123" t="s">
        <v>22</v>
      </c>
      <c r="D27" s="123" t="s">
        <v>23</v>
      </c>
      <c r="E27" s="124" t="s">
        <v>24</v>
      </c>
      <c r="F27" s="123" t="s">
        <v>25</v>
      </c>
      <c r="Y27" s="83"/>
      <c r="Z27" s="83"/>
      <c r="AA27" s="84"/>
    </row>
    <row r="28" spans="1:27" ht="150" customHeight="1" x14ac:dyDescent="0.35">
      <c r="A28" s="168" t="s">
        <v>113</v>
      </c>
      <c r="B28" s="167" t="s">
        <v>114</v>
      </c>
      <c r="C28" s="225" t="s">
        <v>228</v>
      </c>
      <c r="D28" s="225" t="s">
        <v>229</v>
      </c>
      <c r="E28" s="147" t="s">
        <v>13</v>
      </c>
      <c r="F28" s="138"/>
      <c r="Y28" s="83" t="s">
        <v>30</v>
      </c>
      <c r="Z28" s="83" t="s">
        <v>31</v>
      </c>
      <c r="AA28" s="84" t="str">
        <f t="shared" ref="AA28:AA36" si="2">IF(F28="","",A28&amp;Y28&amp;F28&amp;Z28)</f>
        <v/>
      </c>
    </row>
    <row r="29" spans="1:27" ht="50" customHeight="1" x14ac:dyDescent="0.3">
      <c r="A29" s="7" t="s">
        <v>230</v>
      </c>
      <c r="B29" s="15" t="s">
        <v>118</v>
      </c>
      <c r="C29" s="20" t="s">
        <v>28</v>
      </c>
      <c r="D29" s="18" t="s">
        <v>119</v>
      </c>
      <c r="E29" s="147" t="s">
        <v>13</v>
      </c>
      <c r="F29" s="138"/>
      <c r="Y29" s="83" t="s">
        <v>30</v>
      </c>
      <c r="Z29" s="83" t="s">
        <v>31</v>
      </c>
      <c r="AA29" s="84" t="str">
        <f t="shared" si="2"/>
        <v/>
      </c>
    </row>
    <row r="30" spans="1:27" ht="200" customHeight="1" x14ac:dyDescent="0.3">
      <c r="A30" s="114" t="s">
        <v>120</v>
      </c>
      <c r="B30" s="224" t="s">
        <v>231</v>
      </c>
      <c r="C30" s="151" t="s">
        <v>178</v>
      </c>
      <c r="D30" s="151" t="s">
        <v>123</v>
      </c>
      <c r="E30" s="147" t="s">
        <v>13</v>
      </c>
      <c r="F30" s="138"/>
      <c r="Y30" s="83" t="s">
        <v>30</v>
      </c>
      <c r="Z30" s="83" t="s">
        <v>31</v>
      </c>
      <c r="AA30" s="84" t="str">
        <f t="shared" si="2"/>
        <v/>
      </c>
    </row>
    <row r="31" spans="1:27" ht="207.65" customHeight="1" x14ac:dyDescent="0.3">
      <c r="A31" s="114" t="s">
        <v>124</v>
      </c>
      <c r="B31" s="237" t="s">
        <v>245</v>
      </c>
      <c r="C31" s="237" t="s">
        <v>179</v>
      </c>
      <c r="D31" s="237" t="s">
        <v>180</v>
      </c>
      <c r="E31" s="147" t="s">
        <v>13</v>
      </c>
      <c r="F31" s="138"/>
      <c r="Y31" s="83" t="s">
        <v>30</v>
      </c>
      <c r="Z31" s="83" t="s">
        <v>31</v>
      </c>
      <c r="AA31" s="84" t="str">
        <f t="shared" si="2"/>
        <v/>
      </c>
    </row>
    <row r="32" spans="1:27" ht="75" customHeight="1" x14ac:dyDescent="0.3">
      <c r="A32" s="168" t="s">
        <v>128</v>
      </c>
      <c r="B32" s="167" t="s">
        <v>129</v>
      </c>
      <c r="C32" s="170" t="s">
        <v>130</v>
      </c>
      <c r="D32" s="167" t="s">
        <v>181</v>
      </c>
      <c r="E32" s="147" t="s">
        <v>13</v>
      </c>
      <c r="F32" s="138"/>
      <c r="Y32" s="83" t="s">
        <v>30</v>
      </c>
      <c r="Z32" s="83" t="s">
        <v>31</v>
      </c>
      <c r="AA32" s="84" t="str">
        <f t="shared" si="2"/>
        <v/>
      </c>
    </row>
    <row r="33" spans="1:27" ht="125" customHeight="1" x14ac:dyDescent="0.3">
      <c r="A33" s="114" t="s">
        <v>132</v>
      </c>
      <c r="B33" s="151" t="s">
        <v>233</v>
      </c>
      <c r="C33" s="151" t="s">
        <v>234</v>
      </c>
      <c r="D33" s="151" t="s">
        <v>246</v>
      </c>
      <c r="E33" s="147" t="s">
        <v>13</v>
      </c>
      <c r="F33" s="138"/>
      <c r="Y33" s="83" t="s">
        <v>30</v>
      </c>
      <c r="Z33" s="83" t="s">
        <v>31</v>
      </c>
      <c r="AA33" s="84" t="str">
        <f t="shared" si="2"/>
        <v/>
      </c>
    </row>
    <row r="34" spans="1:27" ht="100.25" customHeight="1" x14ac:dyDescent="0.3">
      <c r="A34" s="166" t="s">
        <v>236</v>
      </c>
      <c r="B34" s="171" t="s">
        <v>137</v>
      </c>
      <c r="C34" s="171" t="s">
        <v>138</v>
      </c>
      <c r="D34" s="171" t="s">
        <v>139</v>
      </c>
      <c r="E34" s="147" t="s">
        <v>13</v>
      </c>
      <c r="F34" s="138"/>
      <c r="Y34" s="83" t="s">
        <v>30</v>
      </c>
      <c r="Z34" s="83" t="s">
        <v>31</v>
      </c>
      <c r="AA34" s="84" t="str">
        <f t="shared" si="2"/>
        <v/>
      </c>
    </row>
    <row r="35" spans="1:27" ht="75" customHeight="1" x14ac:dyDescent="0.3">
      <c r="A35" s="166" t="s">
        <v>140</v>
      </c>
      <c r="B35" s="172" t="s">
        <v>237</v>
      </c>
      <c r="C35" s="137" t="s">
        <v>28</v>
      </c>
      <c r="D35" s="172" t="s">
        <v>195</v>
      </c>
      <c r="E35" s="147" t="s">
        <v>13</v>
      </c>
      <c r="F35" s="138"/>
      <c r="Y35" s="83" t="s">
        <v>30</v>
      </c>
      <c r="Z35" s="83" t="s">
        <v>31</v>
      </c>
      <c r="AA35" s="84" t="str">
        <f t="shared" si="2"/>
        <v/>
      </c>
    </row>
    <row r="36" spans="1:27" ht="175.25" customHeight="1" x14ac:dyDescent="0.35">
      <c r="A36" s="114" t="s">
        <v>143</v>
      </c>
      <c r="B36" s="116" t="s">
        <v>144</v>
      </c>
      <c r="C36" s="135" t="s">
        <v>145</v>
      </c>
      <c r="D36" s="135" t="s">
        <v>146</v>
      </c>
      <c r="E36" s="147" t="s">
        <v>13</v>
      </c>
      <c r="F36" s="138"/>
      <c r="Y36" s="83" t="s">
        <v>30</v>
      </c>
      <c r="Z36" s="83" t="s">
        <v>31</v>
      </c>
      <c r="AA36" s="84" t="str">
        <f t="shared" si="2"/>
        <v/>
      </c>
    </row>
    <row r="37" spans="1:27" ht="25.25" customHeight="1" x14ac:dyDescent="0.3">
      <c r="A37" s="210" t="s">
        <v>185</v>
      </c>
      <c r="B37" s="211"/>
      <c r="C37" s="211"/>
      <c r="D37" s="211"/>
      <c r="E37" s="215" t="s">
        <v>155</v>
      </c>
      <c r="F37" s="199"/>
      <c r="Y37" s="83"/>
      <c r="Z37" s="83"/>
      <c r="AA37" s="84"/>
    </row>
    <row r="38" spans="1:27" ht="25.25" hidden="1" customHeight="1" x14ac:dyDescent="0.5">
      <c r="A38" s="208"/>
      <c r="B38" s="209"/>
      <c r="C38" s="209"/>
      <c r="D38" s="209"/>
      <c r="E38" s="214"/>
      <c r="F38" s="199"/>
      <c r="Y38" s="83"/>
      <c r="Z38" s="83"/>
      <c r="AA38" s="84"/>
    </row>
    <row r="39" spans="1:27" ht="18.5" x14ac:dyDescent="0.45">
      <c r="A39" s="123" t="s">
        <v>20</v>
      </c>
      <c r="B39" s="123" t="s">
        <v>21</v>
      </c>
      <c r="C39" s="123" t="s">
        <v>22</v>
      </c>
      <c r="D39" s="123" t="s">
        <v>23</v>
      </c>
      <c r="E39" s="124" t="s">
        <v>24</v>
      </c>
      <c r="F39" s="123" t="s">
        <v>25</v>
      </c>
      <c r="Y39" s="83"/>
      <c r="Z39" s="83"/>
      <c r="AA39" s="84"/>
    </row>
    <row r="40" spans="1:27" ht="111.65" customHeight="1" x14ac:dyDescent="0.3">
      <c r="A40" s="326" t="s">
        <v>156</v>
      </c>
      <c r="B40" s="226" t="s">
        <v>238</v>
      </c>
      <c r="C40" s="226" t="s">
        <v>239</v>
      </c>
      <c r="D40" s="226" t="s">
        <v>247</v>
      </c>
      <c r="E40" s="147" t="s">
        <v>13</v>
      </c>
      <c r="F40" s="108"/>
      <c r="Y40" s="83" t="s">
        <v>30</v>
      </c>
      <c r="Z40" s="83" t="s">
        <v>31</v>
      </c>
      <c r="AA40" s="84" t="str">
        <f>IF(F40="","",A40&amp;Y40&amp;F40&amp;Z40)</f>
        <v/>
      </c>
    </row>
    <row r="41" spans="1:27" ht="201" customHeight="1" x14ac:dyDescent="0.3">
      <c r="A41" s="340"/>
      <c r="B41" s="174" t="s">
        <v>241</v>
      </c>
      <c r="C41" s="174" t="s">
        <v>242</v>
      </c>
      <c r="D41" s="174" t="s">
        <v>243</v>
      </c>
      <c r="E41" s="147" t="s">
        <v>13</v>
      </c>
      <c r="F41" s="108"/>
      <c r="Y41" s="83" t="s">
        <v>30</v>
      </c>
      <c r="Z41" s="83" t="s">
        <v>31</v>
      </c>
      <c r="AA41" s="84" t="str">
        <f>IF(F41="","",A41&amp;Y41&amp;F41&amp;Z41)</f>
        <v/>
      </c>
    </row>
    <row r="42" spans="1:27" ht="75" customHeight="1" x14ac:dyDescent="0.3">
      <c r="A42" s="168" t="s">
        <v>170</v>
      </c>
      <c r="B42" s="175" t="s">
        <v>171</v>
      </c>
      <c r="C42" s="171" t="s">
        <v>172</v>
      </c>
      <c r="D42" s="171" t="s">
        <v>173</v>
      </c>
      <c r="E42" s="147" t="s">
        <v>13</v>
      </c>
      <c r="F42" s="121"/>
      <c r="Y42" s="83" t="s">
        <v>30</v>
      </c>
      <c r="Z42" s="83" t="s">
        <v>31</v>
      </c>
      <c r="AA42" s="84" t="str">
        <f>IF(F42="","",A42&amp;Y42&amp;F42&amp;Z42)</f>
        <v/>
      </c>
    </row>
    <row r="43" spans="1:27" ht="75" customHeight="1" x14ac:dyDescent="0.3">
      <c r="A43" s="137" t="s">
        <v>174</v>
      </c>
      <c r="B43" s="167" t="s">
        <v>175</v>
      </c>
      <c r="C43" s="137" t="s">
        <v>28</v>
      </c>
      <c r="D43" s="202" t="s">
        <v>244</v>
      </c>
      <c r="E43" s="147" t="s">
        <v>13</v>
      </c>
      <c r="F43" s="121"/>
      <c r="Y43" s="83" t="s">
        <v>30</v>
      </c>
      <c r="Z43" s="83" t="s">
        <v>31</v>
      </c>
      <c r="AA43" s="84" t="str">
        <f>IF(F43="","",A43&amp;Y43&amp;F43&amp;Z43)</f>
        <v/>
      </c>
    </row>
    <row r="44" spans="1:27" ht="25.25" customHeight="1" x14ac:dyDescent="0.3">
      <c r="A44" s="343" t="s">
        <v>187</v>
      </c>
      <c r="B44" s="343"/>
      <c r="C44" s="343"/>
      <c r="D44" s="343"/>
      <c r="E44" s="217" t="s">
        <v>4</v>
      </c>
      <c r="F44" s="217"/>
      <c r="Y44" s="83"/>
      <c r="Z44" s="83"/>
      <c r="AA44" s="84"/>
    </row>
    <row r="45" spans="1:27" ht="25.25" hidden="1" customHeight="1" x14ac:dyDescent="0.5">
      <c r="A45" s="218"/>
      <c r="B45" s="219"/>
      <c r="C45" s="219"/>
      <c r="D45" s="219"/>
      <c r="E45" s="217"/>
      <c r="F45" s="217"/>
      <c r="Y45" s="83"/>
      <c r="Z45" s="83"/>
      <c r="AA45" s="84"/>
    </row>
    <row r="46" spans="1:27" ht="18.5" x14ac:dyDescent="0.45">
      <c r="A46" s="127" t="s">
        <v>20</v>
      </c>
      <c r="B46" s="127" t="s">
        <v>21</v>
      </c>
      <c r="C46" s="127" t="s">
        <v>22</v>
      </c>
      <c r="D46" s="127" t="s">
        <v>23</v>
      </c>
      <c r="E46" s="128" t="s">
        <v>24</v>
      </c>
      <c r="F46" s="127" t="s">
        <v>25</v>
      </c>
      <c r="Y46" s="83"/>
      <c r="Z46" s="83"/>
      <c r="AA46" s="84"/>
    </row>
    <row r="47" spans="1:27" ht="150" customHeight="1" x14ac:dyDescent="0.35">
      <c r="A47" s="168" t="s">
        <v>113</v>
      </c>
      <c r="B47" s="167" t="s">
        <v>114</v>
      </c>
      <c r="C47" s="225" t="s">
        <v>228</v>
      </c>
      <c r="D47" s="225" t="s">
        <v>229</v>
      </c>
      <c r="E47" s="147" t="s">
        <v>13</v>
      </c>
      <c r="F47" s="138"/>
      <c r="Y47" s="83" t="s">
        <v>30</v>
      </c>
      <c r="Z47" s="83" t="s">
        <v>31</v>
      </c>
      <c r="AA47" s="84" t="str">
        <f t="shared" ref="AA47:AA55" si="3">IF(F47="","",A47&amp;Y47&amp;F47&amp;Z47)</f>
        <v/>
      </c>
    </row>
    <row r="48" spans="1:27" ht="50" customHeight="1" x14ac:dyDescent="0.3">
      <c r="A48" s="7" t="s">
        <v>230</v>
      </c>
      <c r="B48" s="15" t="s">
        <v>118</v>
      </c>
      <c r="C48" s="20" t="s">
        <v>28</v>
      </c>
      <c r="D48" s="18" t="s">
        <v>119</v>
      </c>
      <c r="E48" s="147" t="s">
        <v>13</v>
      </c>
      <c r="F48" s="138"/>
      <c r="Y48" s="83" t="s">
        <v>30</v>
      </c>
      <c r="Z48" s="83" t="s">
        <v>31</v>
      </c>
      <c r="AA48" s="84" t="str">
        <f t="shared" si="3"/>
        <v/>
      </c>
    </row>
    <row r="49" spans="1:45" ht="200" customHeight="1" x14ac:dyDescent="0.3">
      <c r="A49" s="114" t="s">
        <v>120</v>
      </c>
      <c r="B49" s="224" t="s">
        <v>231</v>
      </c>
      <c r="C49" s="151" t="s">
        <v>178</v>
      </c>
      <c r="D49" s="151" t="s">
        <v>123</v>
      </c>
      <c r="E49" s="147" t="s">
        <v>13</v>
      </c>
      <c r="F49" s="138"/>
      <c r="Y49" s="83" t="s">
        <v>30</v>
      </c>
      <c r="Z49" s="83" t="s">
        <v>31</v>
      </c>
      <c r="AA49" s="84" t="str">
        <f t="shared" si="3"/>
        <v/>
      </c>
    </row>
    <row r="50" spans="1:45" ht="206.4" customHeight="1" x14ac:dyDescent="0.3">
      <c r="A50" s="114" t="s">
        <v>124</v>
      </c>
      <c r="B50" s="237" t="s">
        <v>248</v>
      </c>
      <c r="C50" s="237" t="s">
        <v>179</v>
      </c>
      <c r="D50" s="237" t="s">
        <v>180</v>
      </c>
      <c r="E50" s="147" t="s">
        <v>13</v>
      </c>
      <c r="F50" s="138"/>
      <c r="Y50" s="83" t="s">
        <v>30</v>
      </c>
      <c r="Z50" s="83" t="s">
        <v>31</v>
      </c>
      <c r="AA50" s="84" t="str">
        <f t="shared" si="3"/>
        <v/>
      </c>
    </row>
    <row r="51" spans="1:45" ht="75" customHeight="1" x14ac:dyDescent="0.3">
      <c r="A51" s="168" t="s">
        <v>128</v>
      </c>
      <c r="B51" s="167" t="s">
        <v>129</v>
      </c>
      <c r="C51" s="170" t="s">
        <v>130</v>
      </c>
      <c r="D51" s="167" t="s">
        <v>181</v>
      </c>
      <c r="E51" s="147" t="s">
        <v>13</v>
      </c>
      <c r="F51" s="138"/>
      <c r="Y51" s="83" t="s">
        <v>30</v>
      </c>
      <c r="Z51" s="83" t="s">
        <v>31</v>
      </c>
      <c r="AA51" s="84" t="str">
        <f t="shared" si="3"/>
        <v/>
      </c>
    </row>
    <row r="52" spans="1:45" ht="125" customHeight="1" x14ac:dyDescent="0.3">
      <c r="A52" s="114" t="s">
        <v>132</v>
      </c>
      <c r="B52" s="151" t="s">
        <v>233</v>
      </c>
      <c r="C52" s="151" t="s">
        <v>234</v>
      </c>
      <c r="D52" s="151" t="s">
        <v>235</v>
      </c>
      <c r="E52" s="147" t="s">
        <v>13</v>
      </c>
      <c r="F52" s="138"/>
      <c r="Y52" s="83" t="s">
        <v>30</v>
      </c>
      <c r="Z52" s="83" t="s">
        <v>31</v>
      </c>
      <c r="AA52" s="84" t="str">
        <f t="shared" si="3"/>
        <v/>
      </c>
    </row>
    <row r="53" spans="1:45" ht="100.25" customHeight="1" x14ac:dyDescent="0.3">
      <c r="A53" s="166" t="s">
        <v>236</v>
      </c>
      <c r="B53" s="171" t="s">
        <v>137</v>
      </c>
      <c r="C53" s="171" t="s">
        <v>138</v>
      </c>
      <c r="D53" s="171" t="s">
        <v>139</v>
      </c>
      <c r="E53" s="147" t="s">
        <v>13</v>
      </c>
      <c r="F53" s="138"/>
      <c r="Y53" s="83" t="s">
        <v>30</v>
      </c>
      <c r="Z53" s="83" t="s">
        <v>31</v>
      </c>
      <c r="AA53" s="84" t="str">
        <f t="shared" si="3"/>
        <v/>
      </c>
    </row>
    <row r="54" spans="1:45" ht="75" customHeight="1" x14ac:dyDescent="0.3">
      <c r="A54" s="166" t="s">
        <v>140</v>
      </c>
      <c r="B54" s="172" t="s">
        <v>237</v>
      </c>
      <c r="C54" s="137" t="s">
        <v>28</v>
      </c>
      <c r="D54" s="172" t="s">
        <v>195</v>
      </c>
      <c r="E54" s="147" t="s">
        <v>13</v>
      </c>
      <c r="F54" s="138"/>
      <c r="Y54" s="83" t="s">
        <v>30</v>
      </c>
      <c r="Z54" s="83" t="s">
        <v>31</v>
      </c>
      <c r="AA54" s="84" t="str">
        <f t="shared" si="3"/>
        <v/>
      </c>
    </row>
    <row r="55" spans="1:45" ht="175.25" customHeight="1" x14ac:dyDescent="0.35">
      <c r="A55" s="114" t="s">
        <v>143</v>
      </c>
      <c r="B55" s="116" t="s">
        <v>144</v>
      </c>
      <c r="C55" s="135" t="s">
        <v>145</v>
      </c>
      <c r="D55" s="135" t="s">
        <v>146</v>
      </c>
      <c r="E55" s="147" t="s">
        <v>13</v>
      </c>
      <c r="F55" s="138"/>
      <c r="Y55" s="83" t="s">
        <v>30</v>
      </c>
      <c r="Z55" s="83" t="s">
        <v>31</v>
      </c>
      <c r="AA55" s="84" t="str">
        <f t="shared" si="3"/>
        <v/>
      </c>
    </row>
    <row r="56" spans="1:45" ht="25.25" customHeight="1" x14ac:dyDescent="0.3">
      <c r="A56" s="220" t="s">
        <v>189</v>
      </c>
      <c r="B56" s="221"/>
      <c r="C56" s="221"/>
      <c r="D56" s="221"/>
      <c r="E56" s="222" t="s">
        <v>155</v>
      </c>
      <c r="F56" s="223"/>
      <c r="Y56" s="83"/>
      <c r="Z56" s="83"/>
      <c r="AA56" s="84"/>
    </row>
    <row r="57" spans="1:45" ht="25.25" hidden="1" customHeight="1" x14ac:dyDescent="0.5">
      <c r="A57" s="212"/>
      <c r="B57" s="213"/>
      <c r="C57" s="213"/>
      <c r="D57" s="213"/>
      <c r="E57" s="216"/>
      <c r="F57" s="216"/>
      <c r="Y57" s="83"/>
      <c r="Z57" s="83"/>
      <c r="AA57" s="84"/>
    </row>
    <row r="58" spans="1:45" ht="18.5" x14ac:dyDescent="0.45">
      <c r="A58" s="127" t="s">
        <v>20</v>
      </c>
      <c r="B58" s="127" t="s">
        <v>21</v>
      </c>
      <c r="C58" s="127" t="s">
        <v>22</v>
      </c>
      <c r="D58" s="127" t="s">
        <v>23</v>
      </c>
      <c r="E58" s="128" t="s">
        <v>24</v>
      </c>
      <c r="F58" s="127" t="s">
        <v>25</v>
      </c>
      <c r="Y58" s="83"/>
      <c r="Z58" s="83"/>
      <c r="AA58" s="84"/>
    </row>
    <row r="59" spans="1:45" ht="105.65" customHeight="1" x14ac:dyDescent="0.3">
      <c r="A59" s="326" t="s">
        <v>156</v>
      </c>
      <c r="B59" s="226" t="s">
        <v>238</v>
      </c>
      <c r="C59" s="226" t="s">
        <v>239</v>
      </c>
      <c r="D59" s="226" t="s">
        <v>247</v>
      </c>
      <c r="E59" s="147" t="s">
        <v>13</v>
      </c>
      <c r="F59" s="108"/>
      <c r="Y59" s="83" t="s">
        <v>30</v>
      </c>
      <c r="Z59" s="83" t="s">
        <v>31</v>
      </c>
      <c r="AA59" s="84" t="str">
        <f>IF(F59="","",A59&amp;Y59&amp;F59&amp;Z59)</f>
        <v/>
      </c>
    </row>
    <row r="60" spans="1:45" ht="193.25" customHeight="1" x14ac:dyDescent="0.3">
      <c r="A60" s="340"/>
      <c r="B60" s="174" t="s">
        <v>241</v>
      </c>
      <c r="C60" s="174" t="s">
        <v>242</v>
      </c>
      <c r="D60" s="174" t="s">
        <v>243</v>
      </c>
      <c r="E60" s="147" t="s">
        <v>13</v>
      </c>
      <c r="F60" s="108"/>
      <c r="Y60" s="83" t="s">
        <v>30</v>
      </c>
      <c r="Z60" s="83" t="s">
        <v>31</v>
      </c>
      <c r="AA60" s="84" t="str">
        <f>IF(F60="","",A60&amp;Y60&amp;F60&amp;Z60)</f>
        <v/>
      </c>
    </row>
    <row r="61" spans="1:45" ht="75" customHeight="1" x14ac:dyDescent="0.3">
      <c r="A61" s="168" t="s">
        <v>170</v>
      </c>
      <c r="B61" s="175" t="s">
        <v>171</v>
      </c>
      <c r="C61" s="171" t="s">
        <v>172</v>
      </c>
      <c r="D61" s="171" t="s">
        <v>173</v>
      </c>
      <c r="E61" s="147" t="s">
        <v>13</v>
      </c>
      <c r="F61" s="108"/>
      <c r="Y61" s="83" t="s">
        <v>30</v>
      </c>
      <c r="Z61" s="83" t="s">
        <v>31</v>
      </c>
      <c r="AA61" s="84" t="str">
        <f>IF(F61="","",A61&amp;Y61&amp;F61&amp;Z61)</f>
        <v/>
      </c>
    </row>
    <row r="62" spans="1:45" ht="75" customHeight="1" x14ac:dyDescent="0.3">
      <c r="A62" s="137" t="s">
        <v>174</v>
      </c>
      <c r="B62" s="167" t="s">
        <v>175</v>
      </c>
      <c r="C62" s="137" t="s">
        <v>28</v>
      </c>
      <c r="D62" s="202" t="s">
        <v>244</v>
      </c>
      <c r="E62" s="147" t="s">
        <v>13</v>
      </c>
      <c r="F62" s="121"/>
      <c r="Y62" s="83" t="s">
        <v>30</v>
      </c>
      <c r="Z62" s="83" t="s">
        <v>31</v>
      </c>
      <c r="AA62" s="84" t="str">
        <f>IF(F62="","",A62&amp;Y62&amp;F62&amp;Z62)</f>
        <v/>
      </c>
    </row>
    <row r="63" spans="1:45" ht="25" x14ac:dyDescent="0.5">
      <c r="A63" s="131" t="s">
        <v>70</v>
      </c>
      <c r="B63" s="155"/>
      <c r="C63" s="155"/>
      <c r="D63" s="155"/>
      <c r="E63" s="155"/>
      <c r="F63" s="156"/>
    </row>
    <row r="64" spans="1:45" ht="14" x14ac:dyDescent="0.3">
      <c r="A64" s="324" t="str">
        <f>AA64</f>
        <v/>
      </c>
      <c r="B64" s="325"/>
      <c r="C64" s="325"/>
      <c r="D64" s="325"/>
      <c r="E64" s="325"/>
      <c r="F64" s="325"/>
      <c r="AA64" s="284" t="str">
        <f>AA9&amp;AA10&amp;AA11&amp;AA12&amp;AA13&amp;AA14&amp;AA15&amp;AA17&amp;AA16&amp;AA21&amp;AA22&amp;AA23&amp;AA24&amp;AA28&amp;AA29&amp;AA30&amp;AA31&amp;AA32&amp;AA33&amp;AA34&amp;AA35&amp;AA36&amp;AA40&amp;AA41&amp;AA42&amp;AA43&amp;AA47&amp;AA48&amp;AA49&amp;AA50&amp;AA51&amp;AA52&amp;AA53&amp;AA54&amp;AA55&amp;AA59&amp;AA60&amp;AA61&amp;AA62</f>
        <v/>
      </c>
      <c r="AB64" s="284"/>
      <c r="AC64" s="284"/>
      <c r="AD64" s="284"/>
      <c r="AE64" s="284"/>
      <c r="AF64" s="284"/>
      <c r="AG64" s="284"/>
      <c r="AH64" s="284"/>
      <c r="AI64" s="284"/>
      <c r="AJ64" s="284"/>
      <c r="AK64" s="284"/>
      <c r="AL64" s="284"/>
      <c r="AM64" s="284"/>
      <c r="AN64" s="284"/>
      <c r="AO64" s="284"/>
      <c r="AP64" s="284"/>
      <c r="AQ64" s="284"/>
      <c r="AR64" s="284"/>
      <c r="AS64" s="284"/>
    </row>
    <row r="65" spans="1:45" ht="14" x14ac:dyDescent="0.3">
      <c r="A65" s="325"/>
      <c r="B65" s="325"/>
      <c r="C65" s="325"/>
      <c r="D65" s="325"/>
      <c r="E65" s="325"/>
      <c r="F65" s="325"/>
      <c r="AA65" s="284"/>
      <c r="AB65" s="284"/>
      <c r="AC65" s="284"/>
      <c r="AD65" s="284"/>
      <c r="AE65" s="284"/>
      <c r="AF65" s="284"/>
      <c r="AG65" s="284"/>
      <c r="AH65" s="284"/>
      <c r="AI65" s="284"/>
      <c r="AJ65" s="284"/>
      <c r="AK65" s="284"/>
      <c r="AL65" s="284"/>
      <c r="AM65" s="284"/>
      <c r="AN65" s="284"/>
      <c r="AO65" s="284"/>
      <c r="AP65" s="284"/>
      <c r="AQ65" s="284"/>
      <c r="AR65" s="284"/>
      <c r="AS65" s="284"/>
    </row>
    <row r="66" spans="1:45" ht="14" x14ac:dyDescent="0.3">
      <c r="A66" s="325"/>
      <c r="B66" s="325"/>
      <c r="C66" s="325"/>
      <c r="D66" s="325"/>
      <c r="E66" s="325"/>
      <c r="F66" s="325"/>
      <c r="AA66" s="284"/>
      <c r="AB66" s="284"/>
      <c r="AC66" s="284"/>
      <c r="AD66" s="284"/>
      <c r="AE66" s="284"/>
      <c r="AF66" s="284"/>
      <c r="AG66" s="284"/>
      <c r="AH66" s="284"/>
      <c r="AI66" s="284"/>
      <c r="AJ66" s="284"/>
      <c r="AK66" s="284"/>
      <c r="AL66" s="284"/>
      <c r="AM66" s="284"/>
      <c r="AN66" s="284"/>
      <c r="AO66" s="284"/>
      <c r="AP66" s="284"/>
      <c r="AQ66" s="284"/>
      <c r="AR66" s="284"/>
      <c r="AS66" s="284"/>
    </row>
    <row r="67" spans="1:45" ht="14" x14ac:dyDescent="0.3">
      <c r="A67" s="325"/>
      <c r="B67" s="325"/>
      <c r="C67" s="325"/>
      <c r="D67" s="325"/>
      <c r="E67" s="325"/>
      <c r="F67" s="325"/>
      <c r="AA67" s="284"/>
      <c r="AB67" s="284"/>
      <c r="AC67" s="284"/>
      <c r="AD67" s="284"/>
      <c r="AE67" s="284"/>
      <c r="AF67" s="284"/>
      <c r="AG67" s="284"/>
      <c r="AH67" s="284"/>
      <c r="AI67" s="284"/>
      <c r="AJ67" s="284"/>
      <c r="AK67" s="284"/>
      <c r="AL67" s="284"/>
      <c r="AM67" s="284"/>
      <c r="AN67" s="284"/>
      <c r="AO67" s="284"/>
      <c r="AP67" s="284"/>
      <c r="AQ67" s="284"/>
      <c r="AR67" s="284"/>
      <c r="AS67" s="284"/>
    </row>
    <row r="68" spans="1:45" ht="14" x14ac:dyDescent="0.3">
      <c r="A68" s="325"/>
      <c r="B68" s="325"/>
      <c r="C68" s="325"/>
      <c r="D68" s="325"/>
      <c r="E68" s="325"/>
      <c r="F68" s="325"/>
      <c r="AA68" s="284"/>
      <c r="AB68" s="284"/>
      <c r="AC68" s="284"/>
      <c r="AD68" s="284"/>
      <c r="AE68" s="284"/>
      <c r="AF68" s="284"/>
      <c r="AG68" s="284"/>
      <c r="AH68" s="284"/>
      <c r="AI68" s="284"/>
      <c r="AJ68" s="284"/>
      <c r="AK68" s="284"/>
      <c r="AL68" s="284"/>
      <c r="AM68" s="284"/>
      <c r="AN68" s="284"/>
      <c r="AO68" s="284"/>
      <c r="AP68" s="284"/>
      <c r="AQ68" s="284"/>
      <c r="AR68" s="284"/>
      <c r="AS68" s="284"/>
    </row>
    <row r="69" spans="1:45" ht="14" x14ac:dyDescent="0.3">
      <c r="A69" s="325"/>
      <c r="B69" s="325"/>
      <c r="C69" s="325"/>
      <c r="D69" s="325"/>
      <c r="E69" s="325"/>
      <c r="F69" s="325"/>
      <c r="AA69" s="284"/>
      <c r="AB69" s="284"/>
      <c r="AC69" s="284"/>
      <c r="AD69" s="284"/>
      <c r="AE69" s="284"/>
      <c r="AF69" s="284"/>
      <c r="AG69" s="284"/>
      <c r="AH69" s="284"/>
      <c r="AI69" s="284"/>
      <c r="AJ69" s="284"/>
      <c r="AK69" s="284"/>
      <c r="AL69" s="284"/>
      <c r="AM69" s="284"/>
      <c r="AN69" s="284"/>
      <c r="AO69" s="284"/>
      <c r="AP69" s="284"/>
      <c r="AQ69" s="284"/>
      <c r="AR69" s="284"/>
      <c r="AS69" s="284"/>
    </row>
    <row r="70" spans="1:45" ht="14" x14ac:dyDescent="0.3">
      <c r="A70" s="325"/>
      <c r="B70" s="325"/>
      <c r="C70" s="325"/>
      <c r="D70" s="325"/>
      <c r="E70" s="325"/>
      <c r="F70" s="325"/>
      <c r="AA70" s="284"/>
      <c r="AB70" s="284"/>
      <c r="AC70" s="284"/>
      <c r="AD70" s="284"/>
      <c r="AE70" s="284"/>
      <c r="AF70" s="284"/>
      <c r="AG70" s="284"/>
      <c r="AH70" s="284"/>
      <c r="AI70" s="284"/>
      <c r="AJ70" s="284"/>
      <c r="AK70" s="284"/>
      <c r="AL70" s="284"/>
      <c r="AM70" s="284"/>
      <c r="AN70" s="284"/>
      <c r="AO70" s="284"/>
      <c r="AP70" s="284"/>
      <c r="AQ70" s="284"/>
      <c r="AR70" s="284"/>
      <c r="AS70" s="284"/>
    </row>
    <row r="71" spans="1:45" ht="14" x14ac:dyDescent="0.3">
      <c r="A71" s="325"/>
      <c r="B71" s="325"/>
      <c r="C71" s="325"/>
      <c r="D71" s="325"/>
      <c r="E71" s="325"/>
      <c r="F71" s="325"/>
      <c r="AA71" s="284"/>
      <c r="AB71" s="284"/>
      <c r="AC71" s="284"/>
      <c r="AD71" s="284"/>
      <c r="AE71" s="284"/>
      <c r="AF71" s="284"/>
      <c r="AG71" s="284"/>
      <c r="AH71" s="284"/>
      <c r="AI71" s="284"/>
      <c r="AJ71" s="284"/>
      <c r="AK71" s="284"/>
      <c r="AL71" s="284"/>
      <c r="AM71" s="284"/>
      <c r="AN71" s="284"/>
      <c r="AO71" s="284"/>
      <c r="AP71" s="284"/>
      <c r="AQ71" s="284"/>
      <c r="AR71" s="284"/>
      <c r="AS71" s="284"/>
    </row>
    <row r="72" spans="1:45" ht="14" x14ac:dyDescent="0.3">
      <c r="A72" s="325"/>
      <c r="B72" s="325"/>
      <c r="C72" s="325"/>
      <c r="D72" s="325"/>
      <c r="E72" s="325"/>
      <c r="F72" s="325"/>
      <c r="AA72" s="284"/>
      <c r="AB72" s="284"/>
      <c r="AC72" s="284"/>
      <c r="AD72" s="284"/>
      <c r="AE72" s="284"/>
      <c r="AF72" s="284"/>
      <c r="AG72" s="284"/>
      <c r="AH72" s="284"/>
      <c r="AI72" s="284"/>
      <c r="AJ72" s="284"/>
      <c r="AK72" s="284"/>
      <c r="AL72" s="284"/>
      <c r="AM72" s="284"/>
      <c r="AN72" s="284"/>
      <c r="AO72" s="284"/>
      <c r="AP72" s="284"/>
      <c r="AQ72" s="284"/>
      <c r="AR72" s="284"/>
      <c r="AS72" s="284"/>
    </row>
    <row r="73" spans="1:45" ht="18.75" customHeight="1" x14ac:dyDescent="0.3">
      <c r="A73" s="325"/>
      <c r="B73" s="325"/>
      <c r="C73" s="325"/>
      <c r="D73" s="325"/>
      <c r="E73" s="325"/>
      <c r="F73" s="325"/>
      <c r="AA73" s="284"/>
      <c r="AB73" s="284"/>
      <c r="AC73" s="284"/>
      <c r="AD73" s="284"/>
      <c r="AE73" s="284"/>
      <c r="AF73" s="284"/>
      <c r="AG73" s="284"/>
      <c r="AH73" s="284"/>
      <c r="AI73" s="284"/>
      <c r="AJ73" s="284"/>
      <c r="AK73" s="284"/>
      <c r="AL73" s="284"/>
      <c r="AM73" s="284"/>
      <c r="AN73" s="284"/>
      <c r="AO73" s="284"/>
      <c r="AP73" s="284"/>
      <c r="AQ73" s="284"/>
      <c r="AR73" s="284"/>
      <c r="AS73" s="284"/>
    </row>
    <row r="74" spans="1:45" ht="18.75" customHeight="1" x14ac:dyDescent="0.3">
      <c r="A74" s="325"/>
      <c r="B74" s="325"/>
      <c r="C74" s="325"/>
      <c r="D74" s="325"/>
      <c r="E74" s="325"/>
      <c r="F74" s="325"/>
      <c r="AA74" s="284"/>
      <c r="AB74" s="284"/>
      <c r="AC74" s="284"/>
      <c r="AD74" s="284"/>
      <c r="AE74" s="284"/>
      <c r="AF74" s="284"/>
      <c r="AG74" s="284"/>
      <c r="AH74" s="284"/>
      <c r="AI74" s="284"/>
      <c r="AJ74" s="284"/>
      <c r="AK74" s="284"/>
      <c r="AL74" s="284"/>
      <c r="AM74" s="284"/>
      <c r="AN74" s="284"/>
      <c r="AO74" s="284"/>
      <c r="AP74" s="284"/>
      <c r="AQ74" s="284"/>
      <c r="AR74" s="284"/>
      <c r="AS74" s="284"/>
    </row>
    <row r="75" spans="1:45" ht="18.75" customHeight="1" x14ac:dyDescent="0.3">
      <c r="A75" s="325"/>
      <c r="B75" s="325"/>
      <c r="C75" s="325"/>
      <c r="D75" s="325"/>
      <c r="E75" s="325"/>
      <c r="F75" s="325"/>
      <c r="AA75" s="284"/>
      <c r="AB75" s="284"/>
      <c r="AC75" s="284"/>
      <c r="AD75" s="284"/>
      <c r="AE75" s="284"/>
      <c r="AF75" s="284"/>
      <c r="AG75" s="284"/>
      <c r="AH75" s="284"/>
      <c r="AI75" s="284"/>
      <c r="AJ75" s="284"/>
      <c r="AK75" s="284"/>
      <c r="AL75" s="284"/>
      <c r="AM75" s="284"/>
      <c r="AN75" s="284"/>
      <c r="AO75" s="284"/>
      <c r="AP75" s="284"/>
      <c r="AQ75" s="284"/>
      <c r="AR75" s="284"/>
      <c r="AS75" s="284"/>
    </row>
    <row r="76" spans="1:45" ht="18.75" customHeight="1" x14ac:dyDescent="0.3">
      <c r="A76" s="325"/>
      <c r="B76" s="325"/>
      <c r="C76" s="325"/>
      <c r="D76" s="325"/>
      <c r="E76" s="325"/>
      <c r="F76" s="325"/>
      <c r="AA76" s="284"/>
      <c r="AB76" s="284"/>
      <c r="AC76" s="284"/>
      <c r="AD76" s="284"/>
      <c r="AE76" s="284"/>
      <c r="AF76" s="284"/>
      <c r="AG76" s="284"/>
      <c r="AH76" s="284"/>
      <c r="AI76" s="284"/>
      <c r="AJ76" s="284"/>
      <c r="AK76" s="284"/>
      <c r="AL76" s="284"/>
      <c r="AM76" s="284"/>
      <c r="AN76" s="284"/>
      <c r="AO76" s="284"/>
      <c r="AP76" s="284"/>
      <c r="AQ76" s="284"/>
      <c r="AR76" s="284"/>
      <c r="AS76" s="284"/>
    </row>
    <row r="77" spans="1:45" ht="18.5" hidden="1" x14ac:dyDescent="0.3">
      <c r="A77" s="132"/>
      <c r="B77" s="157"/>
      <c r="C77" s="157"/>
      <c r="D77" s="157"/>
      <c r="E77" s="157"/>
      <c r="F77" s="158"/>
    </row>
    <row r="78" spans="1:45" ht="18.5" hidden="1" x14ac:dyDescent="0.3">
      <c r="A78" s="132"/>
      <c r="B78" s="157"/>
      <c r="C78" s="157"/>
      <c r="D78" s="157"/>
      <c r="E78" s="157"/>
      <c r="F78" s="158"/>
    </row>
    <row r="79" spans="1:45" ht="18.5" hidden="1" x14ac:dyDescent="0.3">
      <c r="A79" s="132"/>
      <c r="B79" s="157"/>
      <c r="C79" s="157"/>
      <c r="D79" s="157"/>
      <c r="E79" s="157"/>
      <c r="F79" s="158"/>
    </row>
    <row r="80" spans="1:45" ht="18.5" hidden="1" x14ac:dyDescent="0.3">
      <c r="A80" s="132"/>
      <c r="B80" s="157"/>
      <c r="C80" s="157"/>
      <c r="D80" s="157"/>
      <c r="E80" s="157"/>
      <c r="F80" s="158"/>
    </row>
    <row r="81" spans="1:6" ht="21" hidden="1" x14ac:dyDescent="0.3">
      <c r="A81" s="133"/>
      <c r="B81" s="157"/>
      <c r="C81" s="157"/>
      <c r="D81" s="157"/>
      <c r="E81" s="157"/>
      <c r="F81" s="158"/>
    </row>
    <row r="82" spans="1:6" ht="18.5" hidden="1" x14ac:dyDescent="0.3">
      <c r="A82" s="134"/>
      <c r="B82" s="157"/>
      <c r="C82" s="157"/>
      <c r="D82" s="157"/>
      <c r="E82" s="157"/>
      <c r="F82" s="158"/>
    </row>
    <row r="83" spans="1:6" ht="18.5" hidden="1" x14ac:dyDescent="0.3">
      <c r="A83" s="134"/>
      <c r="B83" s="157"/>
      <c r="C83" s="157"/>
      <c r="D83" s="157"/>
      <c r="E83" s="157"/>
      <c r="F83" s="158"/>
    </row>
    <row r="84" spans="1:6" ht="18.5" hidden="1" x14ac:dyDescent="0.3">
      <c r="A84" s="134"/>
      <c r="B84" s="157"/>
      <c r="C84" s="157"/>
      <c r="D84" s="157"/>
      <c r="E84" s="157"/>
      <c r="F84" s="158"/>
    </row>
    <row r="85" spans="1:6" ht="18.5" hidden="1" x14ac:dyDescent="0.3">
      <c r="A85" s="134"/>
      <c r="B85" s="157"/>
      <c r="C85" s="157"/>
      <c r="D85" s="157"/>
      <c r="E85" s="157"/>
      <c r="F85" s="158"/>
    </row>
    <row r="86" spans="1:6" ht="18.5" hidden="1" x14ac:dyDescent="0.3">
      <c r="A86" s="134"/>
      <c r="B86" s="157"/>
      <c r="C86" s="157"/>
      <c r="D86" s="157"/>
      <c r="E86" s="157"/>
      <c r="F86" s="158"/>
    </row>
    <row r="87" spans="1:6" ht="18.5" hidden="1" x14ac:dyDescent="0.3">
      <c r="A87" s="134"/>
      <c r="B87" s="157"/>
      <c r="C87" s="157"/>
      <c r="D87" s="157"/>
      <c r="E87" s="157"/>
      <c r="F87" s="158"/>
    </row>
    <row r="88" spans="1:6" ht="14.5" hidden="1" x14ac:dyDescent="0.3">
      <c r="A88" s="157"/>
      <c r="B88" s="157"/>
      <c r="C88" s="157"/>
      <c r="D88" s="157"/>
      <c r="E88" s="157"/>
      <c r="F88" s="158"/>
    </row>
    <row r="89" spans="1:6" ht="14.5" hidden="1" x14ac:dyDescent="0.3">
      <c r="A89" s="157"/>
      <c r="B89" s="157"/>
      <c r="C89" s="157"/>
      <c r="D89" s="157"/>
      <c r="E89" s="157"/>
      <c r="F89" s="158"/>
    </row>
    <row r="90" spans="1:6" ht="14.5" hidden="1" x14ac:dyDescent="0.3">
      <c r="A90" s="157"/>
      <c r="B90" s="157"/>
      <c r="C90" s="157"/>
      <c r="D90" s="157"/>
      <c r="E90" s="157"/>
      <c r="F90" s="158"/>
    </row>
    <row r="91" spans="1:6" ht="14.5" hidden="1" x14ac:dyDescent="0.3">
      <c r="A91" s="157"/>
      <c r="B91" s="157"/>
      <c r="C91" s="157"/>
      <c r="D91" s="157"/>
      <c r="E91" s="157"/>
      <c r="F91" s="158"/>
    </row>
    <row r="92" spans="1:6" ht="14.5" hidden="1" x14ac:dyDescent="0.3">
      <c r="A92" s="157"/>
      <c r="B92" s="157"/>
      <c r="C92" s="157"/>
      <c r="D92" s="157"/>
      <c r="E92" s="157"/>
      <c r="F92" s="158"/>
    </row>
    <row r="93" spans="1:6" ht="14.5" hidden="1" x14ac:dyDescent="0.3">
      <c r="A93" s="157"/>
      <c r="B93" s="157"/>
      <c r="C93" s="157"/>
      <c r="D93" s="157"/>
      <c r="E93" s="157"/>
      <c r="F93" s="158"/>
    </row>
    <row r="94" spans="1:6" ht="14.5" hidden="1" x14ac:dyDescent="0.3">
      <c r="A94" s="157"/>
      <c r="B94" s="157"/>
      <c r="C94" s="157"/>
      <c r="D94" s="157"/>
      <c r="E94" s="157"/>
      <c r="F94" s="158"/>
    </row>
    <row r="95" spans="1:6" ht="14.5" hidden="1" x14ac:dyDescent="0.3">
      <c r="A95" s="157"/>
      <c r="B95" s="157"/>
      <c r="C95" s="157"/>
      <c r="D95" s="157"/>
      <c r="E95" s="157"/>
      <c r="F95" s="158"/>
    </row>
    <row r="96" spans="1:6" ht="14.5" hidden="1" x14ac:dyDescent="0.3">
      <c r="A96" s="157"/>
      <c r="B96" s="157"/>
      <c r="C96" s="157"/>
      <c r="D96" s="157"/>
      <c r="E96" s="157"/>
      <c r="F96" s="158"/>
    </row>
    <row r="97" spans="1:6" ht="14.5" hidden="1" x14ac:dyDescent="0.3">
      <c r="A97" s="157"/>
      <c r="B97" s="157"/>
      <c r="C97" s="157"/>
      <c r="D97" s="157"/>
      <c r="E97" s="157"/>
      <c r="F97" s="158"/>
    </row>
    <row r="98" spans="1:6" ht="14.5" hidden="1" x14ac:dyDescent="0.3">
      <c r="A98" s="157"/>
      <c r="B98" s="157"/>
      <c r="C98" s="157"/>
      <c r="D98" s="157"/>
      <c r="E98" s="157"/>
      <c r="F98" s="158"/>
    </row>
    <row r="99" spans="1:6" ht="14.5" hidden="1" x14ac:dyDescent="0.3">
      <c r="A99" s="157"/>
      <c r="B99" s="157"/>
      <c r="C99" s="157"/>
      <c r="D99" s="157"/>
      <c r="E99" s="157"/>
      <c r="F99" s="158"/>
    </row>
    <row r="100" spans="1:6" ht="14.5" hidden="1" x14ac:dyDescent="0.3">
      <c r="A100" s="157"/>
      <c r="B100" s="157"/>
      <c r="C100" s="157"/>
      <c r="D100" s="157"/>
      <c r="E100" s="157"/>
      <c r="F100" s="158"/>
    </row>
    <row r="101" spans="1:6" ht="14.5" hidden="1" x14ac:dyDescent="0.3">
      <c r="A101" s="157"/>
      <c r="B101" s="157"/>
      <c r="C101" s="157"/>
      <c r="D101" s="157"/>
      <c r="E101" s="157"/>
      <c r="F101" s="158"/>
    </row>
    <row r="102" spans="1:6" ht="14.5" hidden="1" x14ac:dyDescent="0.3">
      <c r="A102" s="157"/>
      <c r="B102" s="157"/>
      <c r="C102" s="157"/>
      <c r="D102" s="157"/>
      <c r="E102" s="157"/>
      <c r="F102" s="158"/>
    </row>
    <row r="103" spans="1:6" ht="14.5" hidden="1" x14ac:dyDescent="0.3">
      <c r="A103" s="157"/>
      <c r="B103" s="157"/>
      <c r="C103" s="157"/>
      <c r="D103" s="157"/>
      <c r="E103" s="157"/>
      <c r="F103" s="158"/>
    </row>
    <row r="104" spans="1:6" ht="14.5" hidden="1" x14ac:dyDescent="0.3">
      <c r="A104" s="157"/>
      <c r="B104" s="157"/>
      <c r="C104" s="157"/>
      <c r="D104" s="157"/>
      <c r="E104" s="157"/>
      <c r="F104" s="158"/>
    </row>
    <row r="105" spans="1:6" ht="14.5" hidden="1" x14ac:dyDescent="0.3">
      <c r="A105" s="157"/>
      <c r="B105" s="157"/>
      <c r="C105" s="157"/>
      <c r="D105" s="157"/>
      <c r="E105" s="157"/>
      <c r="F105" s="158"/>
    </row>
    <row r="106" spans="1:6" ht="14.5" hidden="1" x14ac:dyDescent="0.3">
      <c r="A106" s="157"/>
      <c r="B106" s="157"/>
      <c r="C106" s="157"/>
      <c r="D106" s="157"/>
      <c r="E106" s="157"/>
      <c r="F106" s="158"/>
    </row>
    <row r="107" spans="1:6" ht="14.5" hidden="1" x14ac:dyDescent="0.3">
      <c r="A107" s="157"/>
      <c r="B107" s="157"/>
      <c r="C107" s="157"/>
      <c r="D107" s="157"/>
      <c r="E107" s="157"/>
      <c r="F107" s="158"/>
    </row>
    <row r="108" spans="1:6" ht="14.5" hidden="1" x14ac:dyDescent="0.3">
      <c r="A108" s="157"/>
      <c r="B108" s="157"/>
      <c r="C108" s="157"/>
      <c r="D108" s="157"/>
      <c r="E108" s="157"/>
      <c r="F108" s="158"/>
    </row>
    <row r="109" spans="1:6" ht="14.5" hidden="1" x14ac:dyDescent="0.3">
      <c r="A109" s="157"/>
      <c r="B109" s="157"/>
      <c r="C109" s="157"/>
      <c r="D109" s="157"/>
      <c r="E109" s="157"/>
      <c r="F109" s="158"/>
    </row>
    <row r="110" spans="1:6" ht="14.5" hidden="1" x14ac:dyDescent="0.3">
      <c r="A110" s="157"/>
      <c r="B110" s="157"/>
      <c r="C110" s="157"/>
      <c r="D110" s="157"/>
      <c r="E110" s="157"/>
      <c r="F110" s="158"/>
    </row>
    <row r="111" spans="1:6" ht="14.5" hidden="1" x14ac:dyDescent="0.3">
      <c r="A111" s="157"/>
      <c r="B111" s="157"/>
      <c r="C111" s="157"/>
      <c r="D111" s="157"/>
      <c r="E111" s="157"/>
      <c r="F111" s="158"/>
    </row>
    <row r="112" spans="1:6" ht="14.5" hidden="1" x14ac:dyDescent="0.3">
      <c r="A112" s="157"/>
      <c r="B112" s="157"/>
      <c r="C112" s="157"/>
      <c r="D112" s="157"/>
      <c r="E112" s="157"/>
      <c r="F112" s="158"/>
    </row>
    <row r="113" spans="1:6" ht="14.5" hidden="1" x14ac:dyDescent="0.3">
      <c r="A113" s="157"/>
      <c r="B113" s="157"/>
      <c r="C113" s="157"/>
      <c r="D113" s="157"/>
      <c r="E113" s="157"/>
      <c r="F113" s="158"/>
    </row>
    <row r="114" spans="1:6" ht="14.5" hidden="1" x14ac:dyDescent="0.3">
      <c r="A114" s="157"/>
      <c r="B114" s="157"/>
      <c r="C114" s="157"/>
      <c r="D114" s="157"/>
      <c r="E114" s="157"/>
      <c r="F114" s="158"/>
    </row>
    <row r="115" spans="1:6" ht="14.5" hidden="1" x14ac:dyDescent="0.3">
      <c r="A115" s="157"/>
      <c r="B115" s="157"/>
      <c r="C115" s="157"/>
      <c r="D115" s="157"/>
      <c r="E115" s="157"/>
      <c r="F115" s="158"/>
    </row>
    <row r="116" spans="1:6" ht="14.5" hidden="1" x14ac:dyDescent="0.3">
      <c r="A116" s="157"/>
      <c r="B116" s="157"/>
      <c r="C116" s="157"/>
      <c r="D116" s="157"/>
      <c r="E116" s="157"/>
      <c r="F116" s="158"/>
    </row>
    <row r="117" spans="1:6" ht="14.5" hidden="1" x14ac:dyDescent="0.3">
      <c r="A117" s="157"/>
      <c r="B117" s="157"/>
      <c r="C117" s="157"/>
      <c r="D117" s="157"/>
      <c r="E117" s="157"/>
      <c r="F117" s="158"/>
    </row>
    <row r="118" spans="1:6" ht="14.5" hidden="1" x14ac:dyDescent="0.3">
      <c r="A118" s="157"/>
      <c r="B118" s="157"/>
      <c r="C118" s="157"/>
      <c r="D118" s="157"/>
      <c r="E118" s="157"/>
      <c r="F118" s="158"/>
    </row>
    <row r="119" spans="1:6" ht="14.5" hidden="1" x14ac:dyDescent="0.3">
      <c r="A119" s="157"/>
      <c r="B119" s="157"/>
      <c r="C119" s="157"/>
      <c r="D119" s="157"/>
      <c r="E119" s="157"/>
      <c r="F119" s="158"/>
    </row>
    <row r="120" spans="1:6" ht="14.5" hidden="1" x14ac:dyDescent="0.3">
      <c r="A120" s="157"/>
      <c r="B120" s="157"/>
      <c r="C120" s="157"/>
      <c r="D120" s="157"/>
      <c r="E120" s="157"/>
      <c r="F120" s="158"/>
    </row>
    <row r="121" spans="1:6" ht="14.5" hidden="1" x14ac:dyDescent="0.3">
      <c r="A121" s="157"/>
      <c r="B121" s="157"/>
      <c r="C121" s="157"/>
      <c r="D121" s="157"/>
      <c r="E121" s="157"/>
      <c r="F121" s="158"/>
    </row>
    <row r="122" spans="1:6" ht="14.5" hidden="1" x14ac:dyDescent="0.3">
      <c r="A122" s="157"/>
      <c r="B122" s="157"/>
      <c r="C122" s="157"/>
      <c r="D122" s="157"/>
      <c r="E122" s="157"/>
      <c r="F122" s="158"/>
    </row>
    <row r="123" spans="1:6" ht="14.5" hidden="1" x14ac:dyDescent="0.3">
      <c r="A123" s="157"/>
      <c r="B123" s="157"/>
      <c r="C123" s="157"/>
      <c r="D123" s="157"/>
      <c r="E123" s="157"/>
      <c r="F123" s="158"/>
    </row>
    <row r="124" spans="1:6" ht="14.5" hidden="1" x14ac:dyDescent="0.3">
      <c r="A124" s="157"/>
      <c r="B124" s="157"/>
      <c r="C124" s="157"/>
      <c r="D124" s="157"/>
      <c r="E124" s="157"/>
      <c r="F124" s="158"/>
    </row>
    <row r="125" spans="1:6" ht="14.5" hidden="1" x14ac:dyDescent="0.3">
      <c r="A125" s="157"/>
      <c r="B125" s="157"/>
      <c r="C125" s="157"/>
      <c r="D125" s="157"/>
      <c r="E125" s="157"/>
      <c r="F125" s="158"/>
    </row>
    <row r="126" spans="1:6" ht="14.5" hidden="1" x14ac:dyDescent="0.3">
      <c r="A126" s="157"/>
      <c r="B126" s="157"/>
      <c r="C126" s="157"/>
      <c r="D126" s="157"/>
      <c r="E126" s="157"/>
      <c r="F126" s="158"/>
    </row>
    <row r="127" spans="1:6" ht="14.5" hidden="1" x14ac:dyDescent="0.3">
      <c r="A127" s="157"/>
      <c r="B127" s="157"/>
      <c r="C127" s="157"/>
      <c r="D127" s="157"/>
      <c r="E127" s="157"/>
      <c r="F127" s="158"/>
    </row>
    <row r="128" spans="1:6" ht="14.5" hidden="1" x14ac:dyDescent="0.3">
      <c r="A128" s="157"/>
      <c r="B128" s="157"/>
      <c r="C128" s="157"/>
      <c r="D128" s="157"/>
      <c r="E128" s="157"/>
      <c r="F128" s="158"/>
    </row>
    <row r="129" spans="6:6" ht="14.5" hidden="1" x14ac:dyDescent="0.3">
      <c r="F129" s="158"/>
    </row>
    <row r="130" spans="6:6" ht="14.5" hidden="1" x14ac:dyDescent="0.3">
      <c r="F130" s="158"/>
    </row>
    <row r="131" spans="6:6" ht="14.5" hidden="1" x14ac:dyDescent="0.3">
      <c r="F131" s="158"/>
    </row>
    <row r="132" spans="6:6" ht="14.5" hidden="1" x14ac:dyDescent="0.3">
      <c r="F132" s="158"/>
    </row>
    <row r="133" spans="6:6" ht="14.5" hidden="1" x14ac:dyDescent="0.3">
      <c r="F133" s="158"/>
    </row>
    <row r="134" spans="6:6" ht="14.5" hidden="1" x14ac:dyDescent="0.3">
      <c r="F134" s="158"/>
    </row>
    <row r="135" spans="6:6" ht="14.5" hidden="1" x14ac:dyDescent="0.3">
      <c r="F135" s="158"/>
    </row>
    <row r="136" spans="6:6" ht="14.5" hidden="1" x14ac:dyDescent="0.3">
      <c r="F136" s="158"/>
    </row>
    <row r="137" spans="6:6" ht="14.5" hidden="1" x14ac:dyDescent="0.3">
      <c r="F137" s="158"/>
    </row>
    <row r="138" spans="6:6" ht="14.5" hidden="1" x14ac:dyDescent="0.3">
      <c r="F138" s="158"/>
    </row>
    <row r="139" spans="6:6" ht="14.5" hidden="1" x14ac:dyDescent="0.3">
      <c r="F139" s="158"/>
    </row>
    <row r="140" spans="6:6" ht="14.5" hidden="1" x14ac:dyDescent="0.3">
      <c r="F140" s="158"/>
    </row>
    <row r="141" spans="6:6" ht="14.5" hidden="1" x14ac:dyDescent="0.3">
      <c r="F141" s="158"/>
    </row>
    <row r="142" spans="6:6" ht="14.5" hidden="1" x14ac:dyDescent="0.3">
      <c r="F142" s="158"/>
    </row>
    <row r="143" spans="6:6" ht="14.5" hidden="1" x14ac:dyDescent="0.3">
      <c r="F143" s="158"/>
    </row>
    <row r="144" spans="6:6" ht="14.5" hidden="1" x14ac:dyDescent="0.3">
      <c r="F144" s="158"/>
    </row>
    <row r="145" spans="6:6" ht="14.5" hidden="1" x14ac:dyDescent="0.3">
      <c r="F145" s="158"/>
    </row>
    <row r="146" spans="6:6" ht="14.5" hidden="1" x14ac:dyDescent="0.3">
      <c r="F146" s="158"/>
    </row>
    <row r="147" spans="6:6" ht="14.5" hidden="1" x14ac:dyDescent="0.3">
      <c r="F147" s="158"/>
    </row>
    <row r="148" spans="6:6" ht="14.5" hidden="1" x14ac:dyDescent="0.3">
      <c r="F148" s="158"/>
    </row>
    <row r="149" spans="6:6" ht="14.5" hidden="1" x14ac:dyDescent="0.3">
      <c r="F149" s="158"/>
    </row>
    <row r="150" spans="6:6" ht="14.5" hidden="1" x14ac:dyDescent="0.3">
      <c r="F150" s="158"/>
    </row>
    <row r="151" spans="6:6" ht="14.5" hidden="1" x14ac:dyDescent="0.3">
      <c r="F151" s="158"/>
    </row>
    <row r="152" spans="6:6" ht="14.5" hidden="1" x14ac:dyDescent="0.3">
      <c r="F152" s="158"/>
    </row>
    <row r="153" spans="6:6" ht="14.5" hidden="1" x14ac:dyDescent="0.3">
      <c r="F153" s="158"/>
    </row>
    <row r="154" spans="6:6" ht="14.5" hidden="1" x14ac:dyDescent="0.3">
      <c r="F154" s="158"/>
    </row>
    <row r="155" spans="6:6" ht="14.5" hidden="1" x14ac:dyDescent="0.3">
      <c r="F155" s="158"/>
    </row>
    <row r="156" spans="6:6" ht="14.5" hidden="1" x14ac:dyDescent="0.3">
      <c r="F156" s="158"/>
    </row>
    <row r="157" spans="6:6" ht="14.5" hidden="1" x14ac:dyDescent="0.3">
      <c r="F157" s="158"/>
    </row>
    <row r="158" spans="6:6" ht="14.5" hidden="1" x14ac:dyDescent="0.3">
      <c r="F158" s="158"/>
    </row>
    <row r="159" spans="6:6" ht="14.5" hidden="1" x14ac:dyDescent="0.3">
      <c r="F159" s="158"/>
    </row>
    <row r="160" spans="6:6" ht="14.5" hidden="1" x14ac:dyDescent="0.3">
      <c r="F160" s="158"/>
    </row>
    <row r="161" spans="6:6" ht="14.5" hidden="1" x14ac:dyDescent="0.3">
      <c r="F161" s="158"/>
    </row>
    <row r="162" spans="6:6" ht="14.5" hidden="1" x14ac:dyDescent="0.3">
      <c r="F162" s="158"/>
    </row>
    <row r="163" spans="6:6" ht="14.5" hidden="1" x14ac:dyDescent="0.3">
      <c r="F163" s="158"/>
    </row>
    <row r="164" spans="6:6" ht="14.5" hidden="1" x14ac:dyDescent="0.3">
      <c r="F164" s="158"/>
    </row>
    <row r="165" spans="6:6" ht="14.5" hidden="1" x14ac:dyDescent="0.3">
      <c r="F165" s="158"/>
    </row>
    <row r="166" spans="6:6" ht="14.5" hidden="1" x14ac:dyDescent="0.3">
      <c r="F166" s="158"/>
    </row>
    <row r="167" spans="6:6" ht="14.5" hidden="1" x14ac:dyDescent="0.3">
      <c r="F167" s="158"/>
    </row>
    <row r="168" spans="6:6" ht="14.5" hidden="1" x14ac:dyDescent="0.3">
      <c r="F168" s="158"/>
    </row>
    <row r="169" spans="6:6" ht="14.5" hidden="1" x14ac:dyDescent="0.3">
      <c r="F169" s="158"/>
    </row>
    <row r="170" spans="6:6" ht="14.5" hidden="1" x14ac:dyDescent="0.3">
      <c r="F170" s="158"/>
    </row>
    <row r="171" spans="6:6" ht="14.5" hidden="1" x14ac:dyDescent="0.3">
      <c r="F171" s="158"/>
    </row>
    <row r="172" spans="6:6" ht="14.5" hidden="1" x14ac:dyDescent="0.3">
      <c r="F172" s="158"/>
    </row>
    <row r="173" spans="6:6" ht="14.5" hidden="1" x14ac:dyDescent="0.3">
      <c r="F173" s="158"/>
    </row>
    <row r="174" spans="6:6" ht="14.5" hidden="1" x14ac:dyDescent="0.3">
      <c r="F174" s="158"/>
    </row>
    <row r="175" spans="6:6" ht="14.5" hidden="1" x14ac:dyDescent="0.3">
      <c r="F175" s="158"/>
    </row>
    <row r="176" spans="6:6" ht="14.5" hidden="1" x14ac:dyDescent="0.3">
      <c r="F176" s="158"/>
    </row>
    <row r="177" spans="6:6" ht="14.5" hidden="1" x14ac:dyDescent="0.3">
      <c r="F177" s="158"/>
    </row>
    <row r="178" spans="6:6" ht="14.5" hidden="1" x14ac:dyDescent="0.3">
      <c r="F178" s="158"/>
    </row>
    <row r="179" spans="6:6" ht="14.5" hidden="1" x14ac:dyDescent="0.3">
      <c r="F179" s="158"/>
    </row>
    <row r="180" spans="6:6" ht="14.5" hidden="1" x14ac:dyDescent="0.3">
      <c r="F180" s="158"/>
    </row>
    <row r="181" spans="6:6" ht="14.5" hidden="1" x14ac:dyDescent="0.3">
      <c r="F181" s="158"/>
    </row>
    <row r="182" spans="6:6" ht="14.5" hidden="1" x14ac:dyDescent="0.3">
      <c r="F182" s="158"/>
    </row>
    <row r="183" spans="6:6" ht="14.5" hidden="1" x14ac:dyDescent="0.3">
      <c r="F183" s="158"/>
    </row>
    <row r="184" spans="6:6" ht="14.5" hidden="1" x14ac:dyDescent="0.3">
      <c r="F184" s="158"/>
    </row>
    <row r="185" spans="6:6" ht="14.5" hidden="1" x14ac:dyDescent="0.3">
      <c r="F185" s="158"/>
    </row>
    <row r="186" spans="6:6" ht="14.5" hidden="1" x14ac:dyDescent="0.3">
      <c r="F186" s="158"/>
    </row>
    <row r="187" spans="6:6" ht="14.5" hidden="1" x14ac:dyDescent="0.3">
      <c r="F187" s="158"/>
    </row>
    <row r="188" spans="6:6" ht="14.5" hidden="1" x14ac:dyDescent="0.3">
      <c r="F188" s="158"/>
    </row>
    <row r="189" spans="6:6" ht="14.5" hidden="1" x14ac:dyDescent="0.3">
      <c r="F189" s="158"/>
    </row>
    <row r="190" spans="6:6" ht="14.5" hidden="1" x14ac:dyDescent="0.3">
      <c r="F190" s="158"/>
    </row>
    <row r="191" spans="6:6" ht="14.5" hidden="1" x14ac:dyDescent="0.3">
      <c r="F191" s="158"/>
    </row>
    <row r="192" spans="6:6" ht="14.5" hidden="1" x14ac:dyDescent="0.3">
      <c r="F192" s="158"/>
    </row>
    <row r="193" spans="6:6" ht="14.5" hidden="1" x14ac:dyDescent="0.3">
      <c r="F193" s="158"/>
    </row>
    <row r="194" spans="6:6" ht="14.5" hidden="1" x14ac:dyDescent="0.3">
      <c r="F194" s="158"/>
    </row>
    <row r="195" spans="6:6" ht="14.5" hidden="1" x14ac:dyDescent="0.3">
      <c r="F195" s="158"/>
    </row>
    <row r="196" spans="6:6" ht="14.5" hidden="1" x14ac:dyDescent="0.3">
      <c r="F196" s="158"/>
    </row>
    <row r="197" spans="6:6" ht="14.5" hidden="1" x14ac:dyDescent="0.3">
      <c r="F197" s="158"/>
    </row>
    <row r="198" spans="6:6" ht="14.5" hidden="1" x14ac:dyDescent="0.3">
      <c r="F198" s="158"/>
    </row>
    <row r="199" spans="6:6" ht="14.5" hidden="1" x14ac:dyDescent="0.3">
      <c r="F199" s="158"/>
    </row>
    <row r="200" spans="6:6" ht="14.5" hidden="1" x14ac:dyDescent="0.3">
      <c r="F200" s="158"/>
    </row>
    <row r="201" spans="6:6" ht="14.5" hidden="1" x14ac:dyDescent="0.3">
      <c r="F201" s="158"/>
    </row>
    <row r="202" spans="6:6" ht="14.5" hidden="1" x14ac:dyDescent="0.3">
      <c r="F202" s="158"/>
    </row>
    <row r="203" spans="6:6" ht="14.5" hidden="1" x14ac:dyDescent="0.3">
      <c r="F203" s="158"/>
    </row>
    <row r="204" spans="6:6" ht="14.5" hidden="1" x14ac:dyDescent="0.3">
      <c r="F204" s="158"/>
    </row>
    <row r="205" spans="6:6" ht="14.5" hidden="1" x14ac:dyDescent="0.3">
      <c r="F205" s="158"/>
    </row>
    <row r="206" spans="6:6" ht="14.5" hidden="1" x14ac:dyDescent="0.3">
      <c r="F206" s="158"/>
    </row>
    <row r="207" spans="6:6" ht="14.5" hidden="1" x14ac:dyDescent="0.3">
      <c r="F207" s="158"/>
    </row>
    <row r="208" spans="6:6" ht="14.5" hidden="1" x14ac:dyDescent="0.3">
      <c r="F208" s="158"/>
    </row>
    <row r="209" spans="6:6" ht="14.5" hidden="1" x14ac:dyDescent="0.3">
      <c r="F209" s="158"/>
    </row>
    <row r="210" spans="6:6" ht="14.5" hidden="1" x14ac:dyDescent="0.3">
      <c r="F210" s="158"/>
    </row>
    <row r="211" spans="6:6" ht="14.5" hidden="1" x14ac:dyDescent="0.3">
      <c r="F211" s="158"/>
    </row>
    <row r="212" spans="6:6" ht="14.5" hidden="1" x14ac:dyDescent="0.3">
      <c r="F212" s="158"/>
    </row>
    <row r="213" spans="6:6" ht="14.5" hidden="1" x14ac:dyDescent="0.3">
      <c r="F213" s="158"/>
    </row>
    <row r="214" spans="6:6" ht="14.5" hidden="1" x14ac:dyDescent="0.3">
      <c r="F214" s="158"/>
    </row>
    <row r="215" spans="6:6" ht="14.5" hidden="1" x14ac:dyDescent="0.3">
      <c r="F215" s="158"/>
    </row>
    <row r="216" spans="6:6" ht="14.5" hidden="1" x14ac:dyDescent="0.3">
      <c r="F216" s="158"/>
    </row>
    <row r="217" spans="6:6" ht="14.5" hidden="1" x14ac:dyDescent="0.3">
      <c r="F217" s="158"/>
    </row>
    <row r="218" spans="6:6" ht="14.5" hidden="1" x14ac:dyDescent="0.3">
      <c r="F218" s="158"/>
    </row>
    <row r="219" spans="6:6" ht="14.5" hidden="1" x14ac:dyDescent="0.3">
      <c r="F219" s="158"/>
    </row>
    <row r="220" spans="6:6" ht="14.5" hidden="1" x14ac:dyDescent="0.3">
      <c r="F220" s="158"/>
    </row>
    <row r="221" spans="6:6" ht="14.5" hidden="1" x14ac:dyDescent="0.3">
      <c r="F221" s="158"/>
    </row>
    <row r="222" spans="6:6" ht="14.5" hidden="1" x14ac:dyDescent="0.3">
      <c r="F222" s="158"/>
    </row>
    <row r="223" spans="6:6" ht="14.5" hidden="1" x14ac:dyDescent="0.3">
      <c r="F223" s="158"/>
    </row>
    <row r="224" spans="6:6" ht="14.5" hidden="1" x14ac:dyDescent="0.3">
      <c r="F224" s="158"/>
    </row>
    <row r="225" spans="6:6" ht="14.5" hidden="1" x14ac:dyDescent="0.3">
      <c r="F225" s="158"/>
    </row>
    <row r="226" spans="6:6" ht="14.5" hidden="1" x14ac:dyDescent="0.3">
      <c r="F226" s="158"/>
    </row>
    <row r="227" spans="6:6" ht="14.5" hidden="1" x14ac:dyDescent="0.3">
      <c r="F227" s="158"/>
    </row>
    <row r="228" spans="6:6" ht="14.5" hidden="1" x14ac:dyDescent="0.3">
      <c r="F228" s="158"/>
    </row>
    <row r="229" spans="6:6" ht="14.5" hidden="1" x14ac:dyDescent="0.3">
      <c r="F229" s="158"/>
    </row>
    <row r="230" spans="6:6" ht="14.5" hidden="1" x14ac:dyDescent="0.3">
      <c r="F230" s="158"/>
    </row>
    <row r="231" spans="6:6" ht="14.5" hidden="1" x14ac:dyDescent="0.3">
      <c r="F231" s="158"/>
    </row>
    <row r="232" spans="6:6" ht="14.5" hidden="1" x14ac:dyDescent="0.3">
      <c r="F232" s="158"/>
    </row>
    <row r="233" spans="6:6" ht="14.5" hidden="1" x14ac:dyDescent="0.3">
      <c r="F233" s="158"/>
    </row>
    <row r="234" spans="6:6" ht="14.5" hidden="1" x14ac:dyDescent="0.3">
      <c r="F234" s="158"/>
    </row>
    <row r="235" spans="6:6" ht="14.5" hidden="1" x14ac:dyDescent="0.3">
      <c r="F235" s="158"/>
    </row>
    <row r="236" spans="6:6" ht="14.5" hidden="1" x14ac:dyDescent="0.3">
      <c r="F236" s="158"/>
    </row>
    <row r="237" spans="6:6" ht="14.5" hidden="1" x14ac:dyDescent="0.3">
      <c r="F237" s="158"/>
    </row>
    <row r="238" spans="6:6" ht="14.5" hidden="1" x14ac:dyDescent="0.3">
      <c r="F238" s="158"/>
    </row>
    <row r="239" spans="6:6" ht="14.5" hidden="1" x14ac:dyDescent="0.3">
      <c r="F239" s="158"/>
    </row>
    <row r="240" spans="6:6" ht="14.5" hidden="1" x14ac:dyDescent="0.3">
      <c r="F240" s="158"/>
    </row>
    <row r="241" spans="6:6" ht="14.5" hidden="1" x14ac:dyDescent="0.3">
      <c r="F241" s="158"/>
    </row>
    <row r="242" spans="6:6" ht="14.5" hidden="1" x14ac:dyDescent="0.3">
      <c r="F242" s="158"/>
    </row>
    <row r="243" spans="6:6" ht="14.5" hidden="1" x14ac:dyDescent="0.3">
      <c r="F243" s="158"/>
    </row>
    <row r="244" spans="6:6" ht="14.5" hidden="1" x14ac:dyDescent="0.3">
      <c r="F244" s="158"/>
    </row>
    <row r="245" spans="6:6" ht="14.5" hidden="1" x14ac:dyDescent="0.3">
      <c r="F245" s="158"/>
    </row>
    <row r="246" spans="6:6" ht="14.5" hidden="1" x14ac:dyDescent="0.3">
      <c r="F246" s="158"/>
    </row>
    <row r="247" spans="6:6" ht="14.5" hidden="1" x14ac:dyDescent="0.3">
      <c r="F247" s="158"/>
    </row>
    <row r="248" spans="6:6" ht="14.5" hidden="1" x14ac:dyDescent="0.3">
      <c r="F248" s="158"/>
    </row>
    <row r="249" spans="6:6" ht="14.5" hidden="1" x14ac:dyDescent="0.3">
      <c r="F249" s="158"/>
    </row>
    <row r="250" spans="6:6" ht="14.5" hidden="1" x14ac:dyDescent="0.3">
      <c r="F250" s="158"/>
    </row>
    <row r="251" spans="6:6" ht="14.5" hidden="1" x14ac:dyDescent="0.3">
      <c r="F251" s="158"/>
    </row>
    <row r="252" spans="6:6" ht="14.5" hidden="1" x14ac:dyDescent="0.3">
      <c r="F252" s="158"/>
    </row>
    <row r="253" spans="6:6" ht="14.5" hidden="1" x14ac:dyDescent="0.3">
      <c r="F253" s="158"/>
    </row>
    <row r="254" spans="6:6" ht="14.5" hidden="1" x14ac:dyDescent="0.3">
      <c r="F254" s="158"/>
    </row>
    <row r="255" spans="6:6" ht="14.5" hidden="1" x14ac:dyDescent="0.3">
      <c r="F255" s="158"/>
    </row>
    <row r="256" spans="6:6" ht="14.5" hidden="1" x14ac:dyDescent="0.3">
      <c r="F256" s="158"/>
    </row>
    <row r="257" spans="6:6" ht="14.5" hidden="1" x14ac:dyDescent="0.3">
      <c r="F257" s="158"/>
    </row>
    <row r="258" spans="6:6" ht="14.5" hidden="1" x14ac:dyDescent="0.3">
      <c r="F258" s="158"/>
    </row>
    <row r="259" spans="6:6" ht="14.5" hidden="1" x14ac:dyDescent="0.3">
      <c r="F259" s="158"/>
    </row>
    <row r="260" spans="6:6" ht="14.5" hidden="1" x14ac:dyDescent="0.3">
      <c r="F260" s="158"/>
    </row>
    <row r="261" spans="6:6" ht="14.5" hidden="1" x14ac:dyDescent="0.3">
      <c r="F261" s="158"/>
    </row>
    <row r="262" spans="6:6" ht="14.5" hidden="1" x14ac:dyDescent="0.3">
      <c r="F262" s="158"/>
    </row>
    <row r="263" spans="6:6" ht="14.5" hidden="1" x14ac:dyDescent="0.3">
      <c r="F263" s="158"/>
    </row>
    <row r="264" spans="6:6" ht="14.5" hidden="1" x14ac:dyDescent="0.3">
      <c r="F264" s="158"/>
    </row>
    <row r="265" spans="6:6" ht="14.5" hidden="1" x14ac:dyDescent="0.3">
      <c r="F265" s="158"/>
    </row>
    <row r="266" spans="6:6" ht="14.5" hidden="1" x14ac:dyDescent="0.3">
      <c r="F266" s="158"/>
    </row>
    <row r="267" spans="6:6" ht="14.5" hidden="1" x14ac:dyDescent="0.3">
      <c r="F267" s="158"/>
    </row>
    <row r="268" spans="6:6" ht="14.5" hidden="1" x14ac:dyDescent="0.3">
      <c r="F268" s="158"/>
    </row>
    <row r="269" spans="6:6" ht="14.5" hidden="1" x14ac:dyDescent="0.3">
      <c r="F269" s="158"/>
    </row>
    <row r="270" spans="6:6" ht="14.5" hidden="1" x14ac:dyDescent="0.3">
      <c r="F270" s="158"/>
    </row>
    <row r="271" spans="6:6" ht="14.5" hidden="1" x14ac:dyDescent="0.3">
      <c r="F271" s="158"/>
    </row>
    <row r="272" spans="6:6" ht="14.5" hidden="1" x14ac:dyDescent="0.3">
      <c r="F272" s="158"/>
    </row>
    <row r="273" spans="6:6" ht="14.5" hidden="1" x14ac:dyDescent="0.3">
      <c r="F273" s="158"/>
    </row>
    <row r="274" spans="6:6" ht="14.5" hidden="1" x14ac:dyDescent="0.3">
      <c r="F274" s="158"/>
    </row>
    <row r="275" spans="6:6" ht="14.5" hidden="1" x14ac:dyDescent="0.3">
      <c r="F275" s="158"/>
    </row>
    <row r="276" spans="6:6" ht="14.5" hidden="1" x14ac:dyDescent="0.3">
      <c r="F276" s="158"/>
    </row>
    <row r="277" spans="6:6" ht="14.5" hidden="1" x14ac:dyDescent="0.3">
      <c r="F277" s="158"/>
    </row>
    <row r="278" spans="6:6" ht="14.5" hidden="1" x14ac:dyDescent="0.3">
      <c r="F278" s="158"/>
    </row>
    <row r="279" spans="6:6" ht="14.5" hidden="1" x14ac:dyDescent="0.3">
      <c r="F279" s="158"/>
    </row>
    <row r="280" spans="6:6" ht="14.5" hidden="1" x14ac:dyDescent="0.3">
      <c r="F280" s="158"/>
    </row>
    <row r="281" spans="6:6" ht="14.5" hidden="1" x14ac:dyDescent="0.3">
      <c r="F281" s="158"/>
    </row>
    <row r="282" spans="6:6" ht="14.5" hidden="1" x14ac:dyDescent="0.3">
      <c r="F282" s="158"/>
    </row>
    <row r="283" spans="6:6" ht="14.5" hidden="1" x14ac:dyDescent="0.3">
      <c r="F283" s="158"/>
    </row>
    <row r="284" spans="6:6" ht="14.5" hidden="1" x14ac:dyDescent="0.3">
      <c r="F284" s="158"/>
    </row>
    <row r="285" spans="6:6" ht="14.5" hidden="1" x14ac:dyDescent="0.3">
      <c r="F285" s="158"/>
    </row>
    <row r="286" spans="6:6" ht="14.5" hidden="1" x14ac:dyDescent="0.3">
      <c r="F286" s="158"/>
    </row>
    <row r="287" spans="6:6" ht="14.5" hidden="1" x14ac:dyDescent="0.3">
      <c r="F287" s="158"/>
    </row>
    <row r="288" spans="6:6" ht="14.5" hidden="1" x14ac:dyDescent="0.3">
      <c r="F288" s="158"/>
    </row>
    <row r="289" spans="6:6" ht="14.5" hidden="1" x14ac:dyDescent="0.3">
      <c r="F289" s="158"/>
    </row>
    <row r="290" spans="6:6" ht="14.5" hidden="1" x14ac:dyDescent="0.3">
      <c r="F290" s="158"/>
    </row>
    <row r="291" spans="6:6" ht="14.5" hidden="1" x14ac:dyDescent="0.3">
      <c r="F291" s="158"/>
    </row>
    <row r="292" spans="6:6" ht="14.5" hidden="1" x14ac:dyDescent="0.3">
      <c r="F292" s="158"/>
    </row>
    <row r="293" spans="6:6" ht="14.5" hidden="1" x14ac:dyDescent="0.3">
      <c r="F293" s="158"/>
    </row>
    <row r="294" spans="6:6" ht="14.5" hidden="1" x14ac:dyDescent="0.3">
      <c r="F294" s="158"/>
    </row>
    <row r="295" spans="6:6" ht="14.5" hidden="1" x14ac:dyDescent="0.3">
      <c r="F295" s="158"/>
    </row>
    <row r="296" spans="6:6" ht="14.5" hidden="1" x14ac:dyDescent="0.3">
      <c r="F296" s="158"/>
    </row>
    <row r="297" spans="6:6" ht="14.5" hidden="1" x14ac:dyDescent="0.3">
      <c r="F297" s="158"/>
    </row>
    <row r="298" spans="6:6" ht="14.5" hidden="1" x14ac:dyDescent="0.3">
      <c r="F298" s="158"/>
    </row>
    <row r="299" spans="6:6" ht="14.5" hidden="1" x14ac:dyDescent="0.3">
      <c r="F299" s="158"/>
    </row>
    <row r="300" spans="6:6" ht="14.5" hidden="1" x14ac:dyDescent="0.3">
      <c r="F300" s="158"/>
    </row>
    <row r="301" spans="6:6" ht="14.5" hidden="1" x14ac:dyDescent="0.3">
      <c r="F301" s="158"/>
    </row>
    <row r="302" spans="6:6" ht="14.5" hidden="1" x14ac:dyDescent="0.3">
      <c r="F302" s="158"/>
    </row>
    <row r="303" spans="6:6" ht="14.5" hidden="1" x14ac:dyDescent="0.3">
      <c r="F303" s="158"/>
    </row>
    <row r="304" spans="6:6" ht="14.5" hidden="1" x14ac:dyDescent="0.3">
      <c r="F304" s="158"/>
    </row>
    <row r="305" spans="6:6" ht="14.5" hidden="1" x14ac:dyDescent="0.3">
      <c r="F305" s="158"/>
    </row>
    <row r="306" spans="6:6" ht="14.5" hidden="1" x14ac:dyDescent="0.3">
      <c r="F306" s="158"/>
    </row>
    <row r="307" spans="6:6" ht="14.5" hidden="1" x14ac:dyDescent="0.3">
      <c r="F307" s="158"/>
    </row>
    <row r="308" spans="6:6" ht="14.5" hidden="1" x14ac:dyDescent="0.3">
      <c r="F308" s="158"/>
    </row>
    <row r="309" spans="6:6" ht="14.5" hidden="1" x14ac:dyDescent="0.3">
      <c r="F309" s="158"/>
    </row>
    <row r="310" spans="6:6" ht="14.5" hidden="1" x14ac:dyDescent="0.3">
      <c r="F310" s="158"/>
    </row>
    <row r="311" spans="6:6" ht="14.5" hidden="1" x14ac:dyDescent="0.3">
      <c r="F311" s="158"/>
    </row>
    <row r="312" spans="6:6" ht="14.5" hidden="1" x14ac:dyDescent="0.3">
      <c r="F312" s="158"/>
    </row>
    <row r="313" spans="6:6" ht="14.5" hidden="1" x14ac:dyDescent="0.3">
      <c r="F313" s="158"/>
    </row>
    <row r="314" spans="6:6" ht="14.5" hidden="1" x14ac:dyDescent="0.3">
      <c r="F314" s="158"/>
    </row>
    <row r="315" spans="6:6" ht="14.5" hidden="1" x14ac:dyDescent="0.3">
      <c r="F315" s="158"/>
    </row>
    <row r="316" spans="6:6" ht="14.5" hidden="1" x14ac:dyDescent="0.3">
      <c r="F316" s="158"/>
    </row>
    <row r="317" spans="6:6" ht="14.5" hidden="1" x14ac:dyDescent="0.3">
      <c r="F317" s="158"/>
    </row>
    <row r="318" spans="6:6" ht="14.5" hidden="1" x14ac:dyDescent="0.3">
      <c r="F318" s="158"/>
    </row>
    <row r="319" spans="6:6" ht="14.5" hidden="1" x14ac:dyDescent="0.3">
      <c r="F319" s="158"/>
    </row>
    <row r="320" spans="6:6" ht="14.5" hidden="1" x14ac:dyDescent="0.3">
      <c r="F320" s="158"/>
    </row>
    <row r="321" spans="6:6" ht="14.5" hidden="1" x14ac:dyDescent="0.3">
      <c r="F321" s="158"/>
    </row>
    <row r="322" spans="6:6" ht="14.5" hidden="1" x14ac:dyDescent="0.3">
      <c r="F322" s="158"/>
    </row>
    <row r="323" spans="6:6" ht="14.5" hidden="1" x14ac:dyDescent="0.3">
      <c r="F323" s="158"/>
    </row>
    <row r="324" spans="6:6" ht="14.5" hidden="1" x14ac:dyDescent="0.3">
      <c r="F324" s="158"/>
    </row>
    <row r="325" spans="6:6" ht="14.5" hidden="1" x14ac:dyDescent="0.3">
      <c r="F325" s="158"/>
    </row>
    <row r="326" spans="6:6" ht="14.5" hidden="1" x14ac:dyDescent="0.3">
      <c r="F326" s="158"/>
    </row>
    <row r="327" spans="6:6" ht="14.5" hidden="1" x14ac:dyDescent="0.3">
      <c r="F327" s="158"/>
    </row>
    <row r="328" spans="6:6" ht="14.5" hidden="1" x14ac:dyDescent="0.3">
      <c r="F328" s="158"/>
    </row>
    <row r="329" spans="6:6" ht="14.5" hidden="1" x14ac:dyDescent="0.3">
      <c r="F329" s="158"/>
    </row>
    <row r="330" spans="6:6" ht="14.5" hidden="1" x14ac:dyDescent="0.3">
      <c r="F330" s="158"/>
    </row>
    <row r="331" spans="6:6" ht="14.5" hidden="1" x14ac:dyDescent="0.3">
      <c r="F331" s="158"/>
    </row>
    <row r="332" spans="6:6" ht="14.5" hidden="1" x14ac:dyDescent="0.3">
      <c r="F332" s="158"/>
    </row>
    <row r="333" spans="6:6" ht="14.5" hidden="1" x14ac:dyDescent="0.3">
      <c r="F333" s="158"/>
    </row>
    <row r="334" spans="6:6" ht="14.5" hidden="1" x14ac:dyDescent="0.3">
      <c r="F334" s="158"/>
    </row>
    <row r="335" spans="6:6" ht="14.5" hidden="1" x14ac:dyDescent="0.3">
      <c r="F335" s="158"/>
    </row>
    <row r="336" spans="6:6" ht="14.5" hidden="1" x14ac:dyDescent="0.3">
      <c r="F336" s="158"/>
    </row>
    <row r="337" spans="6:6" ht="14.5" hidden="1" x14ac:dyDescent="0.3">
      <c r="F337" s="158"/>
    </row>
    <row r="338" spans="6:6" ht="14.5" hidden="1" x14ac:dyDescent="0.3">
      <c r="F338" s="158"/>
    </row>
    <row r="339" spans="6:6" ht="14.5" hidden="1" x14ac:dyDescent="0.3">
      <c r="F339" s="158"/>
    </row>
    <row r="340" spans="6:6" ht="14.5" hidden="1" x14ac:dyDescent="0.3">
      <c r="F340" s="158"/>
    </row>
    <row r="341" spans="6:6" ht="14.5" hidden="1" x14ac:dyDescent="0.3">
      <c r="F341" s="158"/>
    </row>
    <row r="342" spans="6:6" ht="14.5" hidden="1" x14ac:dyDescent="0.3">
      <c r="F342" s="158"/>
    </row>
    <row r="343" spans="6:6" ht="14.5" hidden="1" x14ac:dyDescent="0.3">
      <c r="F343" s="158"/>
    </row>
    <row r="344" spans="6:6" ht="14.5" hidden="1" x14ac:dyDescent="0.3">
      <c r="F344" s="158"/>
    </row>
    <row r="345" spans="6:6" ht="14.5" hidden="1" x14ac:dyDescent="0.3">
      <c r="F345" s="158"/>
    </row>
    <row r="346" spans="6:6" ht="14.5" hidden="1" x14ac:dyDescent="0.3">
      <c r="F346" s="158"/>
    </row>
    <row r="347" spans="6:6" ht="14.5" hidden="1" x14ac:dyDescent="0.3">
      <c r="F347" s="158"/>
    </row>
    <row r="348" spans="6:6" ht="14.5" hidden="1" x14ac:dyDescent="0.3">
      <c r="F348" s="158"/>
    </row>
    <row r="349" spans="6:6" ht="14.5" hidden="1" x14ac:dyDescent="0.3">
      <c r="F349" s="158"/>
    </row>
    <row r="350" spans="6:6" ht="14.5" hidden="1" x14ac:dyDescent="0.3">
      <c r="F350" s="158"/>
    </row>
    <row r="351" spans="6:6" ht="14.5" hidden="1" x14ac:dyDescent="0.3">
      <c r="F351" s="158"/>
    </row>
    <row r="352" spans="6:6" ht="14.5" hidden="1" x14ac:dyDescent="0.3">
      <c r="F352" s="158"/>
    </row>
    <row r="353" spans="6:6" ht="14.5" hidden="1" x14ac:dyDescent="0.3">
      <c r="F353" s="158"/>
    </row>
    <row r="354" spans="6:6" ht="14.5" hidden="1" x14ac:dyDescent="0.3">
      <c r="F354" s="158"/>
    </row>
    <row r="355" spans="6:6" ht="14.5" hidden="1" x14ac:dyDescent="0.3">
      <c r="F355" s="158"/>
    </row>
    <row r="356" spans="6:6" ht="14.5" hidden="1" x14ac:dyDescent="0.3">
      <c r="F356" s="158"/>
    </row>
    <row r="357" spans="6:6" ht="14.5" hidden="1" x14ac:dyDescent="0.3">
      <c r="F357" s="158"/>
    </row>
    <row r="358" spans="6:6" ht="14.5" hidden="1" x14ac:dyDescent="0.3">
      <c r="F358" s="158"/>
    </row>
    <row r="359" spans="6:6" ht="14.5" hidden="1" x14ac:dyDescent="0.3">
      <c r="F359" s="158"/>
    </row>
    <row r="360" spans="6:6" ht="14.5" hidden="1" x14ac:dyDescent="0.3">
      <c r="F360" s="158"/>
    </row>
    <row r="361" spans="6:6" ht="14.5" hidden="1" x14ac:dyDescent="0.3">
      <c r="F361" s="158"/>
    </row>
    <row r="362" spans="6:6" ht="14.5" hidden="1" x14ac:dyDescent="0.3">
      <c r="F362" s="158"/>
    </row>
    <row r="363" spans="6:6" ht="14.5" hidden="1" x14ac:dyDescent="0.3">
      <c r="F363" s="158"/>
    </row>
    <row r="364" spans="6:6" ht="14.5" hidden="1" x14ac:dyDescent="0.3">
      <c r="F364" s="158"/>
    </row>
    <row r="365" spans="6:6" ht="14.5" hidden="1" x14ac:dyDescent="0.3">
      <c r="F365" s="158"/>
    </row>
    <row r="366" spans="6:6" ht="14.5" hidden="1" x14ac:dyDescent="0.3">
      <c r="F366" s="158"/>
    </row>
    <row r="367" spans="6:6" ht="14.5" hidden="1" x14ac:dyDescent="0.3">
      <c r="F367" s="158"/>
    </row>
    <row r="368" spans="6:6" ht="14.5" hidden="1" x14ac:dyDescent="0.3">
      <c r="F368" s="158"/>
    </row>
    <row r="369" spans="6:6" ht="14.5" hidden="1" x14ac:dyDescent="0.3">
      <c r="F369" s="158"/>
    </row>
    <row r="370" spans="6:6" ht="14.5" hidden="1" x14ac:dyDescent="0.3">
      <c r="F370" s="158"/>
    </row>
    <row r="371" spans="6:6" ht="14.5" hidden="1" x14ac:dyDescent="0.3">
      <c r="F371" s="158"/>
    </row>
    <row r="372" spans="6:6" ht="14.5" hidden="1" x14ac:dyDescent="0.3">
      <c r="F372" s="158"/>
    </row>
    <row r="373" spans="6:6" ht="14.5" hidden="1" x14ac:dyDescent="0.3">
      <c r="F373" s="158"/>
    </row>
    <row r="374" spans="6:6" ht="14.5" hidden="1" x14ac:dyDescent="0.3">
      <c r="F374" s="158"/>
    </row>
    <row r="375" spans="6:6" ht="14.5" hidden="1" x14ac:dyDescent="0.3">
      <c r="F375" s="158"/>
    </row>
    <row r="376" spans="6:6" ht="14.5" hidden="1" x14ac:dyDescent="0.3">
      <c r="F376" s="158"/>
    </row>
    <row r="377" spans="6:6" ht="14.5" hidden="1" x14ac:dyDescent="0.3">
      <c r="F377" s="158"/>
    </row>
    <row r="378" spans="6:6" ht="14.5" hidden="1" x14ac:dyDescent="0.3">
      <c r="F378" s="158"/>
    </row>
    <row r="379" spans="6:6" ht="14.5" hidden="1" x14ac:dyDescent="0.3">
      <c r="F379" s="158"/>
    </row>
    <row r="380" spans="6:6" ht="14.5" hidden="1" x14ac:dyDescent="0.3">
      <c r="F380" s="158"/>
    </row>
    <row r="381" spans="6:6" ht="14.5" hidden="1" x14ac:dyDescent="0.3">
      <c r="F381" s="158"/>
    </row>
    <row r="382" spans="6:6" ht="14.5" hidden="1" x14ac:dyDescent="0.3">
      <c r="F382" s="158"/>
    </row>
    <row r="383" spans="6:6" ht="14.5" hidden="1" x14ac:dyDescent="0.3">
      <c r="F383" s="158"/>
    </row>
    <row r="384" spans="6:6" ht="14.5" hidden="1" x14ac:dyDescent="0.3">
      <c r="F384" s="158"/>
    </row>
    <row r="385" spans="6:6" ht="14.5" hidden="1" x14ac:dyDescent="0.3">
      <c r="F385" s="158"/>
    </row>
    <row r="386" spans="6:6" ht="14.5" hidden="1" x14ac:dyDescent="0.3">
      <c r="F386" s="158"/>
    </row>
    <row r="387" spans="6:6" ht="14.5" hidden="1" x14ac:dyDescent="0.3">
      <c r="F387" s="158"/>
    </row>
    <row r="388" spans="6:6" ht="14.5" hidden="1" x14ac:dyDescent="0.3">
      <c r="F388" s="158"/>
    </row>
    <row r="389" spans="6:6" ht="14.5" hidden="1" x14ac:dyDescent="0.3">
      <c r="F389" s="158"/>
    </row>
    <row r="390" spans="6:6" ht="14.5" hidden="1" x14ac:dyDescent="0.3">
      <c r="F390" s="158"/>
    </row>
    <row r="391" spans="6:6" ht="14.5" hidden="1" x14ac:dyDescent="0.3">
      <c r="F391" s="158"/>
    </row>
    <row r="392" spans="6:6" ht="14.5" hidden="1" x14ac:dyDescent="0.3">
      <c r="F392" s="158"/>
    </row>
    <row r="393" spans="6:6" ht="14.5" hidden="1" x14ac:dyDescent="0.3">
      <c r="F393" s="158"/>
    </row>
    <row r="394" spans="6:6" ht="14.5" hidden="1" x14ac:dyDescent="0.3">
      <c r="F394" s="158"/>
    </row>
    <row r="395" spans="6:6" ht="14.5" hidden="1" x14ac:dyDescent="0.3">
      <c r="F395" s="158"/>
    </row>
    <row r="396" spans="6:6" ht="14.5" hidden="1" x14ac:dyDescent="0.3">
      <c r="F396" s="158"/>
    </row>
    <row r="397" spans="6:6" ht="14.5" hidden="1" x14ac:dyDescent="0.3">
      <c r="F397" s="158"/>
    </row>
    <row r="398" spans="6:6" ht="14.5" hidden="1" x14ac:dyDescent="0.3">
      <c r="F398" s="158"/>
    </row>
    <row r="399" spans="6:6" ht="14.5" hidden="1" x14ac:dyDescent="0.3">
      <c r="F399" s="158"/>
    </row>
    <row r="400" spans="6:6" ht="14.5" hidden="1" x14ac:dyDescent="0.3">
      <c r="F400" s="158"/>
    </row>
    <row r="401" spans="6:6" ht="14.5" hidden="1" x14ac:dyDescent="0.3">
      <c r="F401" s="158"/>
    </row>
    <row r="402" spans="6:6" ht="14.5" hidden="1" x14ac:dyDescent="0.3">
      <c r="F402" s="158"/>
    </row>
    <row r="403" spans="6:6" ht="14.5" hidden="1" x14ac:dyDescent="0.3">
      <c r="F403" s="158"/>
    </row>
    <row r="404" spans="6:6" ht="14.5" hidden="1" x14ac:dyDescent="0.3">
      <c r="F404" s="158"/>
    </row>
    <row r="405" spans="6:6" ht="14.5" hidden="1" x14ac:dyDescent="0.3">
      <c r="F405" s="158"/>
    </row>
    <row r="406" spans="6:6" ht="14.5" hidden="1" x14ac:dyDescent="0.3">
      <c r="F406" s="158"/>
    </row>
    <row r="407" spans="6:6" ht="14.5" hidden="1" x14ac:dyDescent="0.3">
      <c r="F407" s="158"/>
    </row>
    <row r="408" spans="6:6" ht="14.5" hidden="1" x14ac:dyDescent="0.3">
      <c r="F408" s="158"/>
    </row>
    <row r="409" spans="6:6" ht="14.5" hidden="1" x14ac:dyDescent="0.3">
      <c r="F409" s="158"/>
    </row>
    <row r="410" spans="6:6" ht="14.5" hidden="1" x14ac:dyDescent="0.3">
      <c r="F410" s="158"/>
    </row>
    <row r="411" spans="6:6" ht="14.5" hidden="1" x14ac:dyDescent="0.3">
      <c r="F411" s="158"/>
    </row>
    <row r="412" spans="6:6" ht="14.5" hidden="1" x14ac:dyDescent="0.3">
      <c r="F412" s="158"/>
    </row>
    <row r="413" spans="6:6" ht="14.5" hidden="1" x14ac:dyDescent="0.3">
      <c r="F413" s="158"/>
    </row>
    <row r="414" spans="6:6" ht="14.5" hidden="1" x14ac:dyDescent="0.3">
      <c r="F414" s="158"/>
    </row>
    <row r="415" spans="6:6" ht="14.5" hidden="1" x14ac:dyDescent="0.3">
      <c r="F415" s="158"/>
    </row>
    <row r="416" spans="6:6" ht="14.5" hidden="1" x14ac:dyDescent="0.3">
      <c r="F416" s="158"/>
    </row>
    <row r="417" spans="6:6" ht="14.5" hidden="1" x14ac:dyDescent="0.3">
      <c r="F417" s="158"/>
    </row>
    <row r="418" spans="6:6" ht="14.5" hidden="1" x14ac:dyDescent="0.3">
      <c r="F418" s="158"/>
    </row>
    <row r="419" spans="6:6" ht="14.5" hidden="1" x14ac:dyDescent="0.3">
      <c r="F419" s="158"/>
    </row>
    <row r="420" spans="6:6" ht="14.5" hidden="1" x14ac:dyDescent="0.3">
      <c r="F420" s="158"/>
    </row>
    <row r="421" spans="6:6" ht="14.5" hidden="1" x14ac:dyDescent="0.3">
      <c r="F421" s="158"/>
    </row>
    <row r="422" spans="6:6" ht="14.5" hidden="1" x14ac:dyDescent="0.3">
      <c r="F422" s="158"/>
    </row>
    <row r="423" spans="6:6" ht="14.5" hidden="1" x14ac:dyDescent="0.3">
      <c r="F423" s="158"/>
    </row>
    <row r="424" spans="6:6" ht="14.5" hidden="1" x14ac:dyDescent="0.3">
      <c r="F424" s="158"/>
    </row>
    <row r="425" spans="6:6" ht="14.5" hidden="1" x14ac:dyDescent="0.3">
      <c r="F425" s="158"/>
    </row>
    <row r="426" spans="6:6" ht="14.5" hidden="1" x14ac:dyDescent="0.3">
      <c r="F426" s="158"/>
    </row>
    <row r="427" spans="6:6" ht="14.5" hidden="1" x14ac:dyDescent="0.3">
      <c r="F427" s="158"/>
    </row>
    <row r="428" spans="6:6" ht="14.5" hidden="1" x14ac:dyDescent="0.3">
      <c r="F428" s="158"/>
    </row>
    <row r="429" spans="6:6" ht="14.5" hidden="1" x14ac:dyDescent="0.3">
      <c r="F429" s="158"/>
    </row>
    <row r="430" spans="6:6" ht="14.5" hidden="1" x14ac:dyDescent="0.3">
      <c r="F430" s="158"/>
    </row>
    <row r="431" spans="6:6" ht="14.5" hidden="1" x14ac:dyDescent="0.3">
      <c r="F431" s="158"/>
    </row>
    <row r="432" spans="6:6" ht="14.5" hidden="1" x14ac:dyDescent="0.3">
      <c r="F432" s="158"/>
    </row>
    <row r="433" spans="6:6" ht="14.5" hidden="1" x14ac:dyDescent="0.3">
      <c r="F433" s="158"/>
    </row>
    <row r="434" spans="6:6" ht="14.5" hidden="1" x14ac:dyDescent="0.3">
      <c r="F434" s="158"/>
    </row>
    <row r="435" spans="6:6" ht="14.5" hidden="1" x14ac:dyDescent="0.3">
      <c r="F435" s="158"/>
    </row>
    <row r="436" spans="6:6" ht="14.5" hidden="1" x14ac:dyDescent="0.3">
      <c r="F436" s="158"/>
    </row>
    <row r="437" spans="6:6" ht="14.5" hidden="1" x14ac:dyDescent="0.3">
      <c r="F437" s="158"/>
    </row>
    <row r="438" spans="6:6" ht="14.5" hidden="1" x14ac:dyDescent="0.3">
      <c r="F438" s="158"/>
    </row>
    <row r="439" spans="6:6" ht="14.5" hidden="1" x14ac:dyDescent="0.3">
      <c r="F439" s="158"/>
    </row>
    <row r="440" spans="6:6" ht="14.5" hidden="1" x14ac:dyDescent="0.3">
      <c r="F440" s="158"/>
    </row>
    <row r="441" spans="6:6" ht="14.5" hidden="1" x14ac:dyDescent="0.3">
      <c r="F441" s="158"/>
    </row>
    <row r="442" spans="6:6" ht="14.5" hidden="1" x14ac:dyDescent="0.3">
      <c r="F442" s="158"/>
    </row>
    <row r="443" spans="6:6" ht="14.5" hidden="1" x14ac:dyDescent="0.3">
      <c r="F443" s="158"/>
    </row>
    <row r="444" spans="6:6" ht="14.5" hidden="1" x14ac:dyDescent="0.3">
      <c r="F444" s="158"/>
    </row>
    <row r="445" spans="6:6" ht="14.5" hidden="1" x14ac:dyDescent="0.3">
      <c r="F445" s="158"/>
    </row>
    <row r="446" spans="6:6" ht="14.5" hidden="1" x14ac:dyDescent="0.3">
      <c r="F446" s="158"/>
    </row>
    <row r="447" spans="6:6" ht="14.5" hidden="1" x14ac:dyDescent="0.3">
      <c r="F447" s="158"/>
    </row>
    <row r="448" spans="6:6" ht="14.5" hidden="1" x14ac:dyDescent="0.3">
      <c r="F448" s="158"/>
    </row>
    <row r="449" spans="6:6" ht="14.5" hidden="1" x14ac:dyDescent="0.3">
      <c r="F449" s="158"/>
    </row>
    <row r="450" spans="6:6" ht="14.5" hidden="1" x14ac:dyDescent="0.3">
      <c r="F450" s="158"/>
    </row>
    <row r="451" spans="6:6" ht="14.5" hidden="1" x14ac:dyDescent="0.3">
      <c r="F451" s="158"/>
    </row>
    <row r="452" spans="6:6" ht="14.5" hidden="1" x14ac:dyDescent="0.3">
      <c r="F452" s="158"/>
    </row>
    <row r="453" spans="6:6" ht="14.5" hidden="1" x14ac:dyDescent="0.3">
      <c r="F453" s="158"/>
    </row>
    <row r="454" spans="6:6" ht="14.5" hidden="1" x14ac:dyDescent="0.3">
      <c r="F454" s="158"/>
    </row>
    <row r="455" spans="6:6" ht="14.5" hidden="1" x14ac:dyDescent="0.3">
      <c r="F455" s="158"/>
    </row>
    <row r="456" spans="6:6" ht="14.5" hidden="1" x14ac:dyDescent="0.3">
      <c r="F456" s="158"/>
    </row>
    <row r="457" spans="6:6" ht="14.5" hidden="1" x14ac:dyDescent="0.3">
      <c r="F457" s="158"/>
    </row>
    <row r="458" spans="6:6" ht="14.5" hidden="1" x14ac:dyDescent="0.3">
      <c r="F458" s="158"/>
    </row>
    <row r="459" spans="6:6" ht="14.5" hidden="1" x14ac:dyDescent="0.3">
      <c r="F459" s="158"/>
    </row>
    <row r="460" spans="6:6" ht="14.5" hidden="1" x14ac:dyDescent="0.3">
      <c r="F460" s="158"/>
    </row>
    <row r="461" spans="6:6" ht="14.5" hidden="1" x14ac:dyDescent="0.3">
      <c r="F461" s="158"/>
    </row>
    <row r="462" spans="6:6" ht="14.5" hidden="1" x14ac:dyDescent="0.3">
      <c r="F462" s="158"/>
    </row>
    <row r="463" spans="6:6" ht="14.5" hidden="1" x14ac:dyDescent="0.3">
      <c r="F463" s="158"/>
    </row>
    <row r="464" spans="6:6" ht="14.5" hidden="1" x14ac:dyDescent="0.3">
      <c r="F464" s="158"/>
    </row>
    <row r="465" spans="6:6" ht="14.5" hidden="1" x14ac:dyDescent="0.3">
      <c r="F465" s="158"/>
    </row>
    <row r="466" spans="6:6" ht="14.5" hidden="1" x14ac:dyDescent="0.3">
      <c r="F466" s="158"/>
    </row>
    <row r="467" spans="6:6" ht="14.5" hidden="1" x14ac:dyDescent="0.3">
      <c r="F467" s="158"/>
    </row>
    <row r="468" spans="6:6" ht="14.5" hidden="1" x14ac:dyDescent="0.3">
      <c r="F468" s="158"/>
    </row>
    <row r="469" spans="6:6" ht="14.5" hidden="1" x14ac:dyDescent="0.3">
      <c r="F469" s="158"/>
    </row>
    <row r="470" spans="6:6" ht="14.5" hidden="1" x14ac:dyDescent="0.3">
      <c r="F470" s="158"/>
    </row>
    <row r="471" spans="6:6" ht="14.5" hidden="1" x14ac:dyDescent="0.3">
      <c r="F471" s="158"/>
    </row>
    <row r="472" spans="6:6" ht="14.5" hidden="1" x14ac:dyDescent="0.3">
      <c r="F472" s="158"/>
    </row>
    <row r="473" spans="6:6" ht="14.5" hidden="1" x14ac:dyDescent="0.3">
      <c r="F473" s="158"/>
    </row>
    <row r="474" spans="6:6" ht="14.5" hidden="1" x14ac:dyDescent="0.3">
      <c r="F474" s="158"/>
    </row>
    <row r="475" spans="6:6" ht="14.5" hidden="1" x14ac:dyDescent="0.3">
      <c r="F475" s="158"/>
    </row>
    <row r="476" spans="6:6" ht="14.5" hidden="1" x14ac:dyDescent="0.3">
      <c r="F476" s="158"/>
    </row>
    <row r="477" spans="6:6" ht="14.5" hidden="1" x14ac:dyDescent="0.3">
      <c r="F477" s="158"/>
    </row>
    <row r="478" spans="6:6" ht="14.5" hidden="1" x14ac:dyDescent="0.3">
      <c r="F478" s="158"/>
    </row>
    <row r="479" spans="6:6" ht="14.5" hidden="1" x14ac:dyDescent="0.3">
      <c r="F479" s="158"/>
    </row>
    <row r="480" spans="6:6" ht="14.5" hidden="1" x14ac:dyDescent="0.3">
      <c r="F480" s="158"/>
    </row>
    <row r="481" spans="6:6" ht="14.5" hidden="1" x14ac:dyDescent="0.3">
      <c r="F481" s="158"/>
    </row>
    <row r="482" spans="6:6" ht="14.5" hidden="1" x14ac:dyDescent="0.3">
      <c r="F482" s="158"/>
    </row>
    <row r="483" spans="6:6" ht="14.5" hidden="1" x14ac:dyDescent="0.3">
      <c r="F483" s="158"/>
    </row>
    <row r="484" spans="6:6" ht="14.5" hidden="1" x14ac:dyDescent="0.3">
      <c r="F484" s="158"/>
    </row>
    <row r="485" spans="6:6" ht="14.5" hidden="1" x14ac:dyDescent="0.3">
      <c r="F485" s="158"/>
    </row>
    <row r="486" spans="6:6" ht="14.5" hidden="1" x14ac:dyDescent="0.3">
      <c r="F486" s="158"/>
    </row>
    <row r="487" spans="6:6" ht="14.5" hidden="1" x14ac:dyDescent="0.3">
      <c r="F487" s="158"/>
    </row>
    <row r="488" spans="6:6" ht="14.5" hidden="1" x14ac:dyDescent="0.3">
      <c r="F488" s="158"/>
    </row>
    <row r="489" spans="6:6" ht="14.5" hidden="1" x14ac:dyDescent="0.3">
      <c r="F489" s="158"/>
    </row>
    <row r="490" spans="6:6" ht="14.5" hidden="1" x14ac:dyDescent="0.3">
      <c r="F490" s="158"/>
    </row>
    <row r="491" spans="6:6" ht="14.5" hidden="1" x14ac:dyDescent="0.3">
      <c r="F491" s="158"/>
    </row>
    <row r="492" spans="6:6" ht="14.5" hidden="1" x14ac:dyDescent="0.3">
      <c r="F492" s="158"/>
    </row>
    <row r="493" spans="6:6" ht="14.5" hidden="1" x14ac:dyDescent="0.3">
      <c r="F493" s="158"/>
    </row>
    <row r="494" spans="6:6" ht="14.5" hidden="1" x14ac:dyDescent="0.3">
      <c r="F494" s="158"/>
    </row>
    <row r="495" spans="6:6" ht="14.5" hidden="1" x14ac:dyDescent="0.3">
      <c r="F495" s="158"/>
    </row>
    <row r="496" spans="6:6" ht="14.5" hidden="1" x14ac:dyDescent="0.3">
      <c r="F496" s="158"/>
    </row>
    <row r="497" spans="6:6" ht="14.5" hidden="1" x14ac:dyDescent="0.3">
      <c r="F497" s="158"/>
    </row>
    <row r="498" spans="6:6" ht="14.5" hidden="1" x14ac:dyDescent="0.3">
      <c r="F498" s="158"/>
    </row>
    <row r="499" spans="6:6" ht="14.5" hidden="1" x14ac:dyDescent="0.3">
      <c r="F499" s="158"/>
    </row>
    <row r="500" spans="6:6" ht="14.5" hidden="1" x14ac:dyDescent="0.3">
      <c r="F500" s="158"/>
    </row>
    <row r="501" spans="6:6" ht="14.5" hidden="1" x14ac:dyDescent="0.3">
      <c r="F501" s="158"/>
    </row>
    <row r="502" spans="6:6" ht="14.5" hidden="1" x14ac:dyDescent="0.3">
      <c r="F502" s="158"/>
    </row>
    <row r="503" spans="6:6" ht="14.5" hidden="1" x14ac:dyDescent="0.3">
      <c r="F503" s="158"/>
    </row>
    <row r="504" spans="6:6" ht="14.5" hidden="1" x14ac:dyDescent="0.3">
      <c r="F504" s="158"/>
    </row>
    <row r="505" spans="6:6" ht="14.5" hidden="1" x14ac:dyDescent="0.3">
      <c r="F505" s="158"/>
    </row>
    <row r="506" spans="6:6" ht="14.5" hidden="1" x14ac:dyDescent="0.3">
      <c r="F506" s="158"/>
    </row>
    <row r="507" spans="6:6" ht="14.5" hidden="1" x14ac:dyDescent="0.3">
      <c r="F507" s="158"/>
    </row>
    <row r="508" spans="6:6" ht="14.5" hidden="1" x14ac:dyDescent="0.3">
      <c r="F508" s="158"/>
    </row>
    <row r="509" spans="6:6" ht="14.5" hidden="1" x14ac:dyDescent="0.3">
      <c r="F509" s="158"/>
    </row>
    <row r="510" spans="6:6" ht="14.5" hidden="1" x14ac:dyDescent="0.3">
      <c r="F510" s="158"/>
    </row>
    <row r="511" spans="6:6" ht="14.5" hidden="1" x14ac:dyDescent="0.3">
      <c r="F511" s="158"/>
    </row>
    <row r="512" spans="6:6" ht="14.5" hidden="1" x14ac:dyDescent="0.3">
      <c r="F512" s="158"/>
    </row>
    <row r="513" spans="6:6" ht="14.5" hidden="1" x14ac:dyDescent="0.3">
      <c r="F513" s="158"/>
    </row>
    <row r="514" spans="6:6" ht="14.5" hidden="1" x14ac:dyDescent="0.3">
      <c r="F514" s="158"/>
    </row>
    <row r="515" spans="6:6" ht="14.5" hidden="1" x14ac:dyDescent="0.3">
      <c r="F515" s="158"/>
    </row>
    <row r="516" spans="6:6" ht="14.5" hidden="1" x14ac:dyDescent="0.3">
      <c r="F516" s="158"/>
    </row>
    <row r="517" spans="6:6" ht="14.5" hidden="1" x14ac:dyDescent="0.3">
      <c r="F517" s="158"/>
    </row>
    <row r="518" spans="6:6" ht="14.5" hidden="1" x14ac:dyDescent="0.3">
      <c r="F518" s="158"/>
    </row>
    <row r="519" spans="6:6" ht="14.5" hidden="1" x14ac:dyDescent="0.3">
      <c r="F519" s="158"/>
    </row>
    <row r="520" spans="6:6" ht="14.5" hidden="1" x14ac:dyDescent="0.3">
      <c r="F520" s="158"/>
    </row>
    <row r="521" spans="6:6" ht="14.5" hidden="1" x14ac:dyDescent="0.3">
      <c r="F521" s="158"/>
    </row>
    <row r="522" spans="6:6" ht="14.5" hidden="1" x14ac:dyDescent="0.3">
      <c r="F522" s="158"/>
    </row>
    <row r="523" spans="6:6" ht="14.5" hidden="1" x14ac:dyDescent="0.3">
      <c r="F523" s="158"/>
    </row>
    <row r="524" spans="6:6" ht="14.5" hidden="1" x14ac:dyDescent="0.3">
      <c r="F524" s="158"/>
    </row>
    <row r="525" spans="6:6" ht="14.5" hidden="1" x14ac:dyDescent="0.3">
      <c r="F525" s="158"/>
    </row>
    <row r="526" spans="6:6" ht="14.5" hidden="1" x14ac:dyDescent="0.3">
      <c r="F526" s="158"/>
    </row>
    <row r="527" spans="6:6" ht="14.5" hidden="1" x14ac:dyDescent="0.3">
      <c r="F527" s="158"/>
    </row>
    <row r="528" spans="6:6" ht="14.5" hidden="1" x14ac:dyDescent="0.3">
      <c r="F528" s="158"/>
    </row>
    <row r="529" spans="6:6" ht="14.5" hidden="1" x14ac:dyDescent="0.3">
      <c r="F529" s="158"/>
    </row>
    <row r="530" spans="6:6" ht="14.5" hidden="1" x14ac:dyDescent="0.3">
      <c r="F530" s="158"/>
    </row>
    <row r="531" spans="6:6" ht="14.5" hidden="1" x14ac:dyDescent="0.3">
      <c r="F531" s="158"/>
    </row>
    <row r="532" spans="6:6" ht="14.5" hidden="1" x14ac:dyDescent="0.3">
      <c r="F532" s="158"/>
    </row>
    <row r="533" spans="6:6" ht="14.5" hidden="1" x14ac:dyDescent="0.3">
      <c r="F533" s="158"/>
    </row>
    <row r="534" spans="6:6" ht="14.5" hidden="1" x14ac:dyDescent="0.3">
      <c r="F534" s="158"/>
    </row>
    <row r="535" spans="6:6" ht="14.5" hidden="1" x14ac:dyDescent="0.3">
      <c r="F535" s="158"/>
    </row>
    <row r="536" spans="6:6" ht="14.5" hidden="1" x14ac:dyDescent="0.3">
      <c r="F536" s="158"/>
    </row>
    <row r="537" spans="6:6" ht="14.5" hidden="1" x14ac:dyDescent="0.3">
      <c r="F537" s="158"/>
    </row>
    <row r="538" spans="6:6" ht="14.5" hidden="1" x14ac:dyDescent="0.3">
      <c r="F538" s="158"/>
    </row>
    <row r="539" spans="6:6" ht="14.5" hidden="1" x14ac:dyDescent="0.3">
      <c r="F539" s="158"/>
    </row>
    <row r="540" spans="6:6" ht="14.5" hidden="1" x14ac:dyDescent="0.3">
      <c r="F540" s="158"/>
    </row>
    <row r="541" spans="6:6" ht="14.5" hidden="1" x14ac:dyDescent="0.3">
      <c r="F541" s="158"/>
    </row>
    <row r="542" spans="6:6" ht="14.5" hidden="1" x14ac:dyDescent="0.3">
      <c r="F542" s="158"/>
    </row>
    <row r="543" spans="6:6" ht="14.5" hidden="1" x14ac:dyDescent="0.3">
      <c r="F543" s="158"/>
    </row>
    <row r="544" spans="6:6" ht="14.5" hidden="1" x14ac:dyDescent="0.3">
      <c r="F544" s="158"/>
    </row>
    <row r="545" spans="6:6" ht="14.5" hidden="1" x14ac:dyDescent="0.3">
      <c r="F545" s="158"/>
    </row>
    <row r="546" spans="6:6" ht="14.5" hidden="1" x14ac:dyDescent="0.3">
      <c r="F546" s="158"/>
    </row>
    <row r="547" spans="6:6" ht="14.5" hidden="1" x14ac:dyDescent="0.3">
      <c r="F547" s="158"/>
    </row>
    <row r="548" spans="6:6" ht="14.5" hidden="1" x14ac:dyDescent="0.3">
      <c r="F548" s="158"/>
    </row>
    <row r="549" spans="6:6" ht="14.5" hidden="1" x14ac:dyDescent="0.3">
      <c r="F549" s="158"/>
    </row>
    <row r="550" spans="6:6" ht="14.5" hidden="1" x14ac:dyDescent="0.3">
      <c r="F550" s="158"/>
    </row>
    <row r="551" spans="6:6" ht="14.5" hidden="1" x14ac:dyDescent="0.3">
      <c r="F551" s="158"/>
    </row>
    <row r="552" spans="6:6" ht="14.5" hidden="1" x14ac:dyDescent="0.3">
      <c r="F552" s="158"/>
    </row>
    <row r="553" spans="6:6" ht="14.5" hidden="1" x14ac:dyDescent="0.3">
      <c r="F553" s="158"/>
    </row>
    <row r="554" spans="6:6" ht="14.5" hidden="1" x14ac:dyDescent="0.3">
      <c r="F554" s="158"/>
    </row>
    <row r="555" spans="6:6" ht="14.5" hidden="1" x14ac:dyDescent="0.3">
      <c r="F555" s="158"/>
    </row>
    <row r="556" spans="6:6" ht="14.5" hidden="1" x14ac:dyDescent="0.3">
      <c r="F556" s="158"/>
    </row>
    <row r="557" spans="6:6" ht="14.5" hidden="1" x14ac:dyDescent="0.3">
      <c r="F557" s="158"/>
    </row>
    <row r="558" spans="6:6" ht="14.5" hidden="1" x14ac:dyDescent="0.3">
      <c r="F558" s="158"/>
    </row>
    <row r="559" spans="6:6" ht="14.5" hidden="1" x14ac:dyDescent="0.3">
      <c r="F559" s="158"/>
    </row>
    <row r="560" spans="6:6" ht="14.5" hidden="1" x14ac:dyDescent="0.3">
      <c r="F560" s="158"/>
    </row>
    <row r="561" spans="6:6" ht="14.5" hidden="1" x14ac:dyDescent="0.3">
      <c r="F561" s="158"/>
    </row>
    <row r="562" spans="6:6" ht="14.5" hidden="1" x14ac:dyDescent="0.3">
      <c r="F562" s="158"/>
    </row>
    <row r="563" spans="6:6" ht="14.5" hidden="1" x14ac:dyDescent="0.3">
      <c r="F563" s="158"/>
    </row>
    <row r="564" spans="6:6" ht="14.5" hidden="1" x14ac:dyDescent="0.3">
      <c r="F564" s="158"/>
    </row>
    <row r="565" spans="6:6" ht="14.5" hidden="1" x14ac:dyDescent="0.3">
      <c r="F565" s="158"/>
    </row>
    <row r="566" spans="6:6" ht="14.5" hidden="1" x14ac:dyDescent="0.3">
      <c r="F566" s="158"/>
    </row>
    <row r="567" spans="6:6" ht="14.5" hidden="1" x14ac:dyDescent="0.3">
      <c r="F567" s="158"/>
    </row>
    <row r="568" spans="6:6" ht="14.5" hidden="1" x14ac:dyDescent="0.3">
      <c r="F568" s="158"/>
    </row>
    <row r="569" spans="6:6" ht="14.5" hidden="1" x14ac:dyDescent="0.3">
      <c r="F569" s="158"/>
    </row>
    <row r="570" spans="6:6" ht="14.5" hidden="1" x14ac:dyDescent="0.3">
      <c r="F570" s="158"/>
    </row>
    <row r="571" spans="6:6" ht="14.5" hidden="1" x14ac:dyDescent="0.3">
      <c r="F571" s="158"/>
    </row>
    <row r="572" spans="6:6" ht="14.5" hidden="1" x14ac:dyDescent="0.3">
      <c r="F572" s="158"/>
    </row>
    <row r="573" spans="6:6" ht="14.5" hidden="1" x14ac:dyDescent="0.3">
      <c r="F573" s="158"/>
    </row>
    <row r="574" spans="6:6" ht="14.5" hidden="1" x14ac:dyDescent="0.3">
      <c r="F574" s="158"/>
    </row>
    <row r="575" spans="6:6" ht="14.5" hidden="1" x14ac:dyDescent="0.3">
      <c r="F575" s="158"/>
    </row>
    <row r="576" spans="6:6" ht="14.5" hidden="1" x14ac:dyDescent="0.3">
      <c r="F576" s="158"/>
    </row>
    <row r="577" spans="6:6" ht="14.5" hidden="1" x14ac:dyDescent="0.3">
      <c r="F577" s="158"/>
    </row>
    <row r="578" spans="6:6" ht="14.5" hidden="1" x14ac:dyDescent="0.3">
      <c r="F578" s="158"/>
    </row>
    <row r="579" spans="6:6" ht="14.5" hidden="1" x14ac:dyDescent="0.3">
      <c r="F579" s="158"/>
    </row>
    <row r="580" spans="6:6" ht="14.5" hidden="1" x14ac:dyDescent="0.3">
      <c r="F580" s="158"/>
    </row>
    <row r="581" spans="6:6" ht="14.5" hidden="1" x14ac:dyDescent="0.3">
      <c r="F581" s="158"/>
    </row>
    <row r="582" spans="6:6" ht="14.5" hidden="1" x14ac:dyDescent="0.3">
      <c r="F582" s="158"/>
    </row>
    <row r="583" spans="6:6" ht="14.5" hidden="1" x14ac:dyDescent="0.3">
      <c r="F583" s="158"/>
    </row>
    <row r="584" spans="6:6" ht="14.5" hidden="1" x14ac:dyDescent="0.3">
      <c r="F584" s="158"/>
    </row>
    <row r="585" spans="6:6" ht="14.5" hidden="1" x14ac:dyDescent="0.3">
      <c r="F585" s="158"/>
    </row>
    <row r="586" spans="6:6" ht="14.5" hidden="1" x14ac:dyDescent="0.3">
      <c r="F586" s="158"/>
    </row>
    <row r="587" spans="6:6" ht="14.5" hidden="1" x14ac:dyDescent="0.3">
      <c r="F587" s="158"/>
    </row>
    <row r="588" spans="6:6" ht="14.5" hidden="1" x14ac:dyDescent="0.3">
      <c r="F588" s="158"/>
    </row>
    <row r="589" spans="6:6" ht="14.5" hidden="1" x14ac:dyDescent="0.3">
      <c r="F589" s="158"/>
    </row>
    <row r="590" spans="6:6" ht="14.5" hidden="1" x14ac:dyDescent="0.3">
      <c r="F590" s="158"/>
    </row>
    <row r="591" spans="6:6" ht="14.5" hidden="1" x14ac:dyDescent="0.3">
      <c r="F591" s="158"/>
    </row>
    <row r="592" spans="6:6" ht="14.5" hidden="1" x14ac:dyDescent="0.3">
      <c r="F592" s="158"/>
    </row>
    <row r="593" spans="6:6" ht="14.5" hidden="1" x14ac:dyDescent="0.3">
      <c r="F593" s="158"/>
    </row>
    <row r="594" spans="6:6" ht="14.5" hidden="1" x14ac:dyDescent="0.3">
      <c r="F594" s="158"/>
    </row>
    <row r="595" spans="6:6" ht="14.5" hidden="1" x14ac:dyDescent="0.3">
      <c r="F595" s="158"/>
    </row>
    <row r="596" spans="6:6" ht="14.5" hidden="1" x14ac:dyDescent="0.3">
      <c r="F596" s="158"/>
    </row>
    <row r="597" spans="6:6" ht="14.5" hidden="1" x14ac:dyDescent="0.3">
      <c r="F597" s="158"/>
    </row>
    <row r="598" spans="6:6" ht="14.5" hidden="1" x14ac:dyDescent="0.3">
      <c r="F598" s="158"/>
    </row>
    <row r="599" spans="6:6" ht="14.5" hidden="1" x14ac:dyDescent="0.3">
      <c r="F599" s="158"/>
    </row>
    <row r="600" spans="6:6" ht="14.5" hidden="1" x14ac:dyDescent="0.3">
      <c r="F600" s="158"/>
    </row>
    <row r="601" spans="6:6" ht="14.5" hidden="1" x14ac:dyDescent="0.3">
      <c r="F601" s="158"/>
    </row>
    <row r="602" spans="6:6" ht="14.5" hidden="1" x14ac:dyDescent="0.3">
      <c r="F602" s="158"/>
    </row>
    <row r="603" spans="6:6" ht="14.5" hidden="1" x14ac:dyDescent="0.3">
      <c r="F603" s="158"/>
    </row>
    <row r="604" spans="6:6" ht="14.5" hidden="1" x14ac:dyDescent="0.3">
      <c r="F604" s="158"/>
    </row>
    <row r="605" spans="6:6" ht="14.5" hidden="1" x14ac:dyDescent="0.3">
      <c r="F605" s="158"/>
    </row>
    <row r="606" spans="6:6" ht="14.5" hidden="1" x14ac:dyDescent="0.3">
      <c r="F606" s="158"/>
    </row>
    <row r="607" spans="6:6" ht="14.5" hidden="1" x14ac:dyDescent="0.3">
      <c r="F607" s="158"/>
    </row>
    <row r="608" spans="6:6" ht="14.5" hidden="1" x14ac:dyDescent="0.3">
      <c r="F608" s="158"/>
    </row>
    <row r="609" spans="6:6" ht="14.5" hidden="1" x14ac:dyDescent="0.3">
      <c r="F609" s="158"/>
    </row>
    <row r="610" spans="6:6" ht="14.5" hidden="1" x14ac:dyDescent="0.3">
      <c r="F610" s="158"/>
    </row>
    <row r="611" spans="6:6" ht="14.5" hidden="1" x14ac:dyDescent="0.3">
      <c r="F611" s="158"/>
    </row>
    <row r="612" spans="6:6" ht="14.5" hidden="1" x14ac:dyDescent="0.3">
      <c r="F612" s="158"/>
    </row>
    <row r="613" spans="6:6" ht="14.5" hidden="1" x14ac:dyDescent="0.3">
      <c r="F613" s="158"/>
    </row>
    <row r="614" spans="6:6" ht="14.5" hidden="1" x14ac:dyDescent="0.3">
      <c r="F614" s="158"/>
    </row>
    <row r="615" spans="6:6" ht="14.5" hidden="1" x14ac:dyDescent="0.3">
      <c r="F615" s="158"/>
    </row>
    <row r="616" spans="6:6" ht="14.5" hidden="1" x14ac:dyDescent="0.3">
      <c r="F616" s="158"/>
    </row>
    <row r="617" spans="6:6" ht="14.5" hidden="1" x14ac:dyDescent="0.3">
      <c r="F617" s="158"/>
    </row>
    <row r="618" spans="6:6" ht="14.5" hidden="1" x14ac:dyDescent="0.3">
      <c r="F618" s="158"/>
    </row>
    <row r="619" spans="6:6" ht="14.5" hidden="1" x14ac:dyDescent="0.3">
      <c r="F619" s="158"/>
    </row>
    <row r="620" spans="6:6" ht="14.5" hidden="1" x14ac:dyDescent="0.3">
      <c r="F620" s="158"/>
    </row>
    <row r="621" spans="6:6" ht="14.5" hidden="1" x14ac:dyDescent="0.3">
      <c r="F621" s="158"/>
    </row>
    <row r="622" spans="6:6" ht="14.5" hidden="1" x14ac:dyDescent="0.3">
      <c r="F622" s="158"/>
    </row>
    <row r="623" spans="6:6" ht="14.5" hidden="1" x14ac:dyDescent="0.3">
      <c r="F623" s="158"/>
    </row>
    <row r="624" spans="6:6" ht="14.5" hidden="1" x14ac:dyDescent="0.3">
      <c r="F624" s="158"/>
    </row>
    <row r="625" spans="6:6" ht="14.5" hidden="1" x14ac:dyDescent="0.3">
      <c r="F625" s="158"/>
    </row>
    <row r="626" spans="6:6" ht="14.5" hidden="1" x14ac:dyDescent="0.3">
      <c r="F626" s="158"/>
    </row>
    <row r="627" spans="6:6" ht="14.5" hidden="1" x14ac:dyDescent="0.3">
      <c r="F627" s="158"/>
    </row>
    <row r="628" spans="6:6" ht="14.5" hidden="1" x14ac:dyDescent="0.3">
      <c r="F628" s="158"/>
    </row>
    <row r="629" spans="6:6" ht="14.5" hidden="1" x14ac:dyDescent="0.3">
      <c r="F629" s="158"/>
    </row>
    <row r="630" spans="6:6" ht="14.5" hidden="1" x14ac:dyDescent="0.3">
      <c r="F630" s="158"/>
    </row>
    <row r="631" spans="6:6" ht="14.5" hidden="1" x14ac:dyDescent="0.3">
      <c r="F631" s="158"/>
    </row>
    <row r="632" spans="6:6" ht="14.5" hidden="1" x14ac:dyDescent="0.3">
      <c r="F632" s="158"/>
    </row>
    <row r="633" spans="6:6" ht="14.5" hidden="1" x14ac:dyDescent="0.3">
      <c r="F633" s="158"/>
    </row>
    <row r="634" spans="6:6" ht="14.5" hidden="1" x14ac:dyDescent="0.3">
      <c r="F634" s="158"/>
    </row>
    <row r="635" spans="6:6" ht="14.5" hidden="1" x14ac:dyDescent="0.3">
      <c r="F635" s="158"/>
    </row>
    <row r="636" spans="6:6" ht="14.5" hidden="1" x14ac:dyDescent="0.3">
      <c r="F636" s="158"/>
    </row>
    <row r="637" spans="6:6" ht="14.5" hidden="1" x14ac:dyDescent="0.3">
      <c r="F637" s="158"/>
    </row>
    <row r="638" spans="6:6" ht="14.5" hidden="1" x14ac:dyDescent="0.3">
      <c r="F638" s="158"/>
    </row>
    <row r="639" spans="6:6" ht="14.5" hidden="1" x14ac:dyDescent="0.3">
      <c r="F639" s="158"/>
    </row>
    <row r="640" spans="6:6" ht="14.5" hidden="1" x14ac:dyDescent="0.3">
      <c r="F640" s="158"/>
    </row>
    <row r="641" spans="6:6" ht="14.5" hidden="1" x14ac:dyDescent="0.3">
      <c r="F641" s="158"/>
    </row>
    <row r="642" spans="6:6" ht="14.5" hidden="1" x14ac:dyDescent="0.3">
      <c r="F642" s="158"/>
    </row>
    <row r="643" spans="6:6" ht="14.5" hidden="1" x14ac:dyDescent="0.3">
      <c r="F643" s="158"/>
    </row>
    <row r="644" spans="6:6" ht="14.5" hidden="1" x14ac:dyDescent="0.3">
      <c r="F644" s="158"/>
    </row>
    <row r="645" spans="6:6" ht="14.5" hidden="1" x14ac:dyDescent="0.3">
      <c r="F645" s="158"/>
    </row>
    <row r="646" spans="6:6" ht="14.5" hidden="1" x14ac:dyDescent="0.3">
      <c r="F646" s="158"/>
    </row>
    <row r="647" spans="6:6" ht="14.5" hidden="1" x14ac:dyDescent="0.3">
      <c r="F647" s="158"/>
    </row>
    <row r="648" spans="6:6" ht="14.5" hidden="1" x14ac:dyDescent="0.3">
      <c r="F648" s="158"/>
    </row>
    <row r="649" spans="6:6" ht="14.5" hidden="1" x14ac:dyDescent="0.3">
      <c r="F649" s="158"/>
    </row>
    <row r="650" spans="6:6" ht="14.5" hidden="1" x14ac:dyDescent="0.3">
      <c r="F650" s="158"/>
    </row>
    <row r="651" spans="6:6" ht="14.5" hidden="1" x14ac:dyDescent="0.3">
      <c r="F651" s="158"/>
    </row>
    <row r="652" spans="6:6" ht="14.5" hidden="1" x14ac:dyDescent="0.3">
      <c r="F652" s="158"/>
    </row>
    <row r="653" spans="6:6" ht="14.5" hidden="1" x14ac:dyDescent="0.3">
      <c r="F653" s="158"/>
    </row>
    <row r="654" spans="6:6" ht="14.5" hidden="1" x14ac:dyDescent="0.3">
      <c r="F654" s="158"/>
    </row>
    <row r="655" spans="6:6" ht="14.5" hidden="1" x14ac:dyDescent="0.3">
      <c r="F655" s="158"/>
    </row>
    <row r="656" spans="6:6" ht="14.5" hidden="1" x14ac:dyDescent="0.3">
      <c r="F656" s="158"/>
    </row>
    <row r="657" spans="6:6" ht="14.5" hidden="1" x14ac:dyDescent="0.3">
      <c r="F657" s="158"/>
    </row>
    <row r="658" spans="6:6" ht="14.5" hidden="1" x14ac:dyDescent="0.3">
      <c r="F658" s="158"/>
    </row>
    <row r="659" spans="6:6" ht="14.5" hidden="1" x14ac:dyDescent="0.3">
      <c r="F659" s="158"/>
    </row>
    <row r="660" spans="6:6" ht="14.5" hidden="1" x14ac:dyDescent="0.3">
      <c r="F660" s="158"/>
    </row>
    <row r="661" spans="6:6" ht="14.5" hidden="1" x14ac:dyDescent="0.3">
      <c r="F661" s="158"/>
    </row>
    <row r="662" spans="6:6" ht="14.5" hidden="1" x14ac:dyDescent="0.3">
      <c r="F662" s="158"/>
    </row>
    <row r="663" spans="6:6" ht="14.5" hidden="1" x14ac:dyDescent="0.3">
      <c r="F663" s="158"/>
    </row>
    <row r="664" spans="6:6" ht="14.5" hidden="1" x14ac:dyDescent="0.3">
      <c r="F664" s="158"/>
    </row>
    <row r="665" spans="6:6" ht="14.5" hidden="1" x14ac:dyDescent="0.3">
      <c r="F665" s="158"/>
    </row>
    <row r="666" spans="6:6" ht="14.5" hidden="1" x14ac:dyDescent="0.3">
      <c r="F666" s="158"/>
    </row>
    <row r="667" spans="6:6" ht="14.5" hidden="1" x14ac:dyDescent="0.3">
      <c r="F667" s="158"/>
    </row>
    <row r="668" spans="6:6" ht="14.5" hidden="1" x14ac:dyDescent="0.3">
      <c r="F668" s="158"/>
    </row>
    <row r="669" spans="6:6" ht="14.5" hidden="1" x14ac:dyDescent="0.3">
      <c r="F669" s="158"/>
    </row>
    <row r="670" spans="6:6" ht="14.5" hidden="1" x14ac:dyDescent="0.3">
      <c r="F670" s="158"/>
    </row>
    <row r="671" spans="6:6" ht="14.5" hidden="1" x14ac:dyDescent="0.3">
      <c r="F671" s="158"/>
    </row>
    <row r="672" spans="6:6" ht="14.5" hidden="1" x14ac:dyDescent="0.3">
      <c r="F672" s="158"/>
    </row>
    <row r="673" spans="6:6" ht="14.5" hidden="1" x14ac:dyDescent="0.3">
      <c r="F673" s="158"/>
    </row>
    <row r="674" spans="6:6" ht="14.5" hidden="1" x14ac:dyDescent="0.3">
      <c r="F674" s="158"/>
    </row>
    <row r="675" spans="6:6" ht="14.5" hidden="1" x14ac:dyDescent="0.3">
      <c r="F675" s="158"/>
    </row>
    <row r="676" spans="6:6" ht="14.5" hidden="1" x14ac:dyDescent="0.3">
      <c r="F676" s="158"/>
    </row>
    <row r="677" spans="6:6" ht="14.5" hidden="1" x14ac:dyDescent="0.3">
      <c r="F677" s="158"/>
    </row>
    <row r="678" spans="6:6" ht="14.5" hidden="1" x14ac:dyDescent="0.3">
      <c r="F678" s="158"/>
    </row>
    <row r="679" spans="6:6" ht="14.5" hidden="1" x14ac:dyDescent="0.3">
      <c r="F679" s="158"/>
    </row>
    <row r="680" spans="6:6" ht="14.5" hidden="1" x14ac:dyDescent="0.3">
      <c r="F680" s="158"/>
    </row>
    <row r="681" spans="6:6" ht="14.5" hidden="1" x14ac:dyDescent="0.3">
      <c r="F681" s="158"/>
    </row>
    <row r="682" spans="6:6" ht="14.5" hidden="1" x14ac:dyDescent="0.3">
      <c r="F682" s="158"/>
    </row>
    <row r="683" spans="6:6" ht="14.5" hidden="1" x14ac:dyDescent="0.3">
      <c r="F683" s="158"/>
    </row>
    <row r="684" spans="6:6" ht="14.5" hidden="1" x14ac:dyDescent="0.3">
      <c r="F684" s="158"/>
    </row>
    <row r="685" spans="6:6" ht="14.5" hidden="1" x14ac:dyDescent="0.3">
      <c r="F685" s="158"/>
    </row>
    <row r="686" spans="6:6" ht="14.5" hidden="1" x14ac:dyDescent="0.3">
      <c r="F686" s="158"/>
    </row>
    <row r="687" spans="6:6" ht="14.5" hidden="1" x14ac:dyDescent="0.3">
      <c r="F687" s="158"/>
    </row>
    <row r="688" spans="6:6" ht="14.5" hidden="1" x14ac:dyDescent="0.3">
      <c r="F688" s="158"/>
    </row>
    <row r="689" spans="6:6" ht="14.5" hidden="1" x14ac:dyDescent="0.3">
      <c r="F689" s="158"/>
    </row>
    <row r="690" spans="6:6" ht="14.5" hidden="1" x14ac:dyDescent="0.3">
      <c r="F690" s="158"/>
    </row>
    <row r="691" spans="6:6" ht="14.5" hidden="1" x14ac:dyDescent="0.3">
      <c r="F691" s="158"/>
    </row>
    <row r="692" spans="6:6" ht="14.5" hidden="1" x14ac:dyDescent="0.3">
      <c r="F692" s="158"/>
    </row>
    <row r="693" spans="6:6" ht="14.5" hidden="1" x14ac:dyDescent="0.3">
      <c r="F693" s="158"/>
    </row>
    <row r="694" spans="6:6" ht="14.5" hidden="1" x14ac:dyDescent="0.3">
      <c r="F694" s="158"/>
    </row>
    <row r="695" spans="6:6" ht="14.5" hidden="1" x14ac:dyDescent="0.3">
      <c r="F695" s="158"/>
    </row>
    <row r="696" spans="6:6" ht="14.5" hidden="1" x14ac:dyDescent="0.3">
      <c r="F696" s="158"/>
    </row>
    <row r="697" spans="6:6" ht="14.5" hidden="1" x14ac:dyDescent="0.3">
      <c r="F697" s="158"/>
    </row>
    <row r="698" spans="6:6" ht="14.5" hidden="1" x14ac:dyDescent="0.3">
      <c r="F698" s="158"/>
    </row>
    <row r="699" spans="6:6" ht="14.5" hidden="1" x14ac:dyDescent="0.3">
      <c r="F699" s="158"/>
    </row>
    <row r="700" spans="6:6" ht="14.5" hidden="1" x14ac:dyDescent="0.3">
      <c r="F700" s="158"/>
    </row>
    <row r="701" spans="6:6" ht="14.5" hidden="1" x14ac:dyDescent="0.3">
      <c r="F701" s="158"/>
    </row>
    <row r="702" spans="6:6" ht="14.5" hidden="1" x14ac:dyDescent="0.3">
      <c r="F702" s="158"/>
    </row>
    <row r="703" spans="6:6" ht="14.5" hidden="1" x14ac:dyDescent="0.3">
      <c r="F703" s="158"/>
    </row>
    <row r="704" spans="6:6" ht="14.5" hidden="1" x14ac:dyDescent="0.3">
      <c r="F704" s="158"/>
    </row>
    <row r="705" spans="6:6" ht="14.5" hidden="1" x14ac:dyDescent="0.3">
      <c r="F705" s="158"/>
    </row>
    <row r="706" spans="6:6" ht="14.5" hidden="1" x14ac:dyDescent="0.3">
      <c r="F706" s="158"/>
    </row>
    <row r="707" spans="6:6" ht="14.5" hidden="1" x14ac:dyDescent="0.3">
      <c r="F707" s="158"/>
    </row>
    <row r="708" spans="6:6" ht="14.5" hidden="1" x14ac:dyDescent="0.3">
      <c r="F708" s="158"/>
    </row>
    <row r="709" spans="6:6" ht="14.5" hidden="1" x14ac:dyDescent="0.3">
      <c r="F709" s="158"/>
    </row>
    <row r="710" spans="6:6" ht="14.5" hidden="1" x14ac:dyDescent="0.3">
      <c r="F710" s="158"/>
    </row>
    <row r="711" spans="6:6" ht="14.5" hidden="1" x14ac:dyDescent="0.3">
      <c r="F711" s="158"/>
    </row>
    <row r="712" spans="6:6" ht="14.5" hidden="1" x14ac:dyDescent="0.3">
      <c r="F712" s="158"/>
    </row>
    <row r="713" spans="6:6" ht="14.5" hidden="1" x14ac:dyDescent="0.3">
      <c r="F713" s="158"/>
    </row>
    <row r="714" spans="6:6" ht="14.5" hidden="1" x14ac:dyDescent="0.3">
      <c r="F714" s="158"/>
    </row>
    <row r="715" spans="6:6" ht="14.5" hidden="1" x14ac:dyDescent="0.3">
      <c r="F715" s="158"/>
    </row>
    <row r="716" spans="6:6" ht="14.5" hidden="1" x14ac:dyDescent="0.3">
      <c r="F716" s="158"/>
    </row>
    <row r="717" spans="6:6" ht="14.5" hidden="1" x14ac:dyDescent="0.3">
      <c r="F717" s="158"/>
    </row>
    <row r="718" spans="6:6" ht="14.5" hidden="1" x14ac:dyDescent="0.3">
      <c r="F718" s="158"/>
    </row>
    <row r="719" spans="6:6" ht="14.5" hidden="1" x14ac:dyDescent="0.3">
      <c r="F719" s="158"/>
    </row>
    <row r="720" spans="6:6" ht="14.5" hidden="1" x14ac:dyDescent="0.3">
      <c r="F720" s="158"/>
    </row>
    <row r="721" spans="6:6" ht="14.5" hidden="1" x14ac:dyDescent="0.3">
      <c r="F721" s="158"/>
    </row>
    <row r="722" spans="6:6" ht="14.5" hidden="1" x14ac:dyDescent="0.3">
      <c r="F722" s="158"/>
    </row>
    <row r="723" spans="6:6" ht="14.5" hidden="1" x14ac:dyDescent="0.3">
      <c r="F723" s="158"/>
    </row>
    <row r="724" spans="6:6" ht="14.5" hidden="1" x14ac:dyDescent="0.3">
      <c r="F724" s="158"/>
    </row>
    <row r="725" spans="6:6" ht="14.5" hidden="1" x14ac:dyDescent="0.3">
      <c r="F725" s="158"/>
    </row>
    <row r="726" spans="6:6" ht="14.5" hidden="1" x14ac:dyDescent="0.3">
      <c r="F726" s="158"/>
    </row>
    <row r="727" spans="6:6" ht="14.5" hidden="1" x14ac:dyDescent="0.3">
      <c r="F727" s="158"/>
    </row>
    <row r="728" spans="6:6" ht="14.5" hidden="1" x14ac:dyDescent="0.3">
      <c r="F728" s="158"/>
    </row>
    <row r="729" spans="6:6" ht="14.5" hidden="1" x14ac:dyDescent="0.3">
      <c r="F729" s="158"/>
    </row>
    <row r="730" spans="6:6" ht="14.5" hidden="1" x14ac:dyDescent="0.3">
      <c r="F730" s="158"/>
    </row>
    <row r="731" spans="6:6" ht="14.5" hidden="1" x14ac:dyDescent="0.3">
      <c r="F731" s="158"/>
    </row>
    <row r="732" spans="6:6" ht="14.5" hidden="1" x14ac:dyDescent="0.3">
      <c r="F732" s="158"/>
    </row>
    <row r="733" spans="6:6" ht="14.5" hidden="1" x14ac:dyDescent="0.3">
      <c r="F733" s="158"/>
    </row>
    <row r="734" spans="6:6" ht="14.5" hidden="1" x14ac:dyDescent="0.3">
      <c r="F734" s="158"/>
    </row>
    <row r="735" spans="6:6" ht="14.5" hidden="1" x14ac:dyDescent="0.3">
      <c r="F735" s="158"/>
    </row>
    <row r="736" spans="6:6" ht="14.5" hidden="1" x14ac:dyDescent="0.3">
      <c r="F736" s="158"/>
    </row>
    <row r="737" spans="6:6" ht="14.5" hidden="1" x14ac:dyDescent="0.3">
      <c r="F737" s="158"/>
    </row>
    <row r="738" spans="6:6" ht="14.5" hidden="1" x14ac:dyDescent="0.3">
      <c r="F738" s="158"/>
    </row>
    <row r="739" spans="6:6" ht="14.5" hidden="1" x14ac:dyDescent="0.3">
      <c r="F739" s="158"/>
    </row>
    <row r="740" spans="6:6" ht="14.5" hidden="1" x14ac:dyDescent="0.3">
      <c r="F740" s="158"/>
    </row>
    <row r="741" spans="6:6" ht="14.5" hidden="1" x14ac:dyDescent="0.3">
      <c r="F741" s="158"/>
    </row>
    <row r="742" spans="6:6" ht="14.5" hidden="1" x14ac:dyDescent="0.3">
      <c r="F742" s="158"/>
    </row>
    <row r="743" spans="6:6" ht="14.5" hidden="1" x14ac:dyDescent="0.3">
      <c r="F743" s="158"/>
    </row>
    <row r="744" spans="6:6" ht="14.5" hidden="1" x14ac:dyDescent="0.3">
      <c r="F744" s="158"/>
    </row>
    <row r="745" spans="6:6" ht="14.5" hidden="1" x14ac:dyDescent="0.3">
      <c r="F745" s="158"/>
    </row>
    <row r="746" spans="6:6" ht="14.5" hidden="1" x14ac:dyDescent="0.3">
      <c r="F746" s="158"/>
    </row>
    <row r="747" spans="6:6" ht="14.5" hidden="1" x14ac:dyDescent="0.3">
      <c r="F747" s="158"/>
    </row>
    <row r="748" spans="6:6" ht="14.5" hidden="1" x14ac:dyDescent="0.3">
      <c r="F748" s="158"/>
    </row>
    <row r="749" spans="6:6" ht="14.5" hidden="1" x14ac:dyDescent="0.3">
      <c r="F749" s="158"/>
    </row>
    <row r="750" spans="6:6" ht="14.5" hidden="1" x14ac:dyDescent="0.3">
      <c r="F750" s="158"/>
    </row>
    <row r="751" spans="6:6" ht="14.5" hidden="1" x14ac:dyDescent="0.3">
      <c r="F751" s="158"/>
    </row>
    <row r="752" spans="6:6" ht="14.5" hidden="1" x14ac:dyDescent="0.3">
      <c r="F752" s="158"/>
    </row>
    <row r="753" spans="6:6" ht="14.5" hidden="1" x14ac:dyDescent="0.3">
      <c r="F753" s="158"/>
    </row>
    <row r="754" spans="6:6" ht="14.5" hidden="1" x14ac:dyDescent="0.3">
      <c r="F754" s="158"/>
    </row>
    <row r="755" spans="6:6" ht="14.5" hidden="1" x14ac:dyDescent="0.3">
      <c r="F755" s="158"/>
    </row>
    <row r="756" spans="6:6" ht="14.5" hidden="1" x14ac:dyDescent="0.3">
      <c r="F756" s="158"/>
    </row>
    <row r="757" spans="6:6" ht="14.5" hidden="1" x14ac:dyDescent="0.3">
      <c r="F757" s="158"/>
    </row>
    <row r="758" spans="6:6" ht="14.5" hidden="1" x14ac:dyDescent="0.3">
      <c r="F758" s="158"/>
    </row>
    <row r="759" spans="6:6" ht="14.5" hidden="1" x14ac:dyDescent="0.3">
      <c r="F759" s="158"/>
    </row>
    <row r="760" spans="6:6" ht="14.5" hidden="1" x14ac:dyDescent="0.3">
      <c r="F760" s="158"/>
    </row>
    <row r="761" spans="6:6" ht="14.5" hidden="1" x14ac:dyDescent="0.3">
      <c r="F761" s="158"/>
    </row>
    <row r="762" spans="6:6" ht="14.5" hidden="1" x14ac:dyDescent="0.3">
      <c r="F762" s="158"/>
    </row>
    <row r="763" spans="6:6" ht="14.5" hidden="1" x14ac:dyDescent="0.3">
      <c r="F763" s="158"/>
    </row>
    <row r="764" spans="6:6" ht="14.5" hidden="1" x14ac:dyDescent="0.3">
      <c r="F764" s="158"/>
    </row>
    <row r="765" spans="6:6" ht="14.5" hidden="1" x14ac:dyDescent="0.3">
      <c r="F765" s="158"/>
    </row>
    <row r="766" spans="6:6" ht="14.5" hidden="1" x14ac:dyDescent="0.3">
      <c r="F766" s="158"/>
    </row>
    <row r="767" spans="6:6" ht="14.5" hidden="1" x14ac:dyDescent="0.3">
      <c r="F767" s="158"/>
    </row>
    <row r="768" spans="6:6" ht="14.5" hidden="1" x14ac:dyDescent="0.3">
      <c r="F768" s="158"/>
    </row>
    <row r="769" spans="6:6" ht="14.5" hidden="1" x14ac:dyDescent="0.3">
      <c r="F769" s="158"/>
    </row>
    <row r="770" spans="6:6" ht="14.5" hidden="1" x14ac:dyDescent="0.3">
      <c r="F770" s="158"/>
    </row>
    <row r="771" spans="6:6" ht="14.5" hidden="1" x14ac:dyDescent="0.3">
      <c r="F771" s="158"/>
    </row>
    <row r="772" spans="6:6" ht="14.5" hidden="1" x14ac:dyDescent="0.3">
      <c r="F772" s="158"/>
    </row>
    <row r="773" spans="6:6" ht="14.5" hidden="1" x14ac:dyDescent="0.3">
      <c r="F773" s="158"/>
    </row>
    <row r="774" spans="6:6" ht="14.5" hidden="1" x14ac:dyDescent="0.3">
      <c r="F774" s="158"/>
    </row>
    <row r="775" spans="6:6" ht="14.5" hidden="1" x14ac:dyDescent="0.3">
      <c r="F775" s="158"/>
    </row>
    <row r="776" spans="6:6" ht="14.5" hidden="1" x14ac:dyDescent="0.3">
      <c r="F776" s="158"/>
    </row>
    <row r="777" spans="6:6" ht="14.5" hidden="1" x14ac:dyDescent="0.3">
      <c r="F777" s="158"/>
    </row>
    <row r="778" spans="6:6" ht="14.5" hidden="1" x14ac:dyDescent="0.3">
      <c r="F778" s="158"/>
    </row>
    <row r="779" spans="6:6" ht="14.5" hidden="1" x14ac:dyDescent="0.3">
      <c r="F779" s="158"/>
    </row>
    <row r="780" spans="6:6" ht="14.5" hidden="1" x14ac:dyDescent="0.3">
      <c r="F780" s="158"/>
    </row>
    <row r="781" spans="6:6" ht="14.5" hidden="1" x14ac:dyDescent="0.3">
      <c r="F781" s="158"/>
    </row>
    <row r="782" spans="6:6" ht="14.5" hidden="1" x14ac:dyDescent="0.3">
      <c r="F782" s="158"/>
    </row>
    <row r="783" spans="6:6" ht="14.5" hidden="1" x14ac:dyDescent="0.3">
      <c r="F783" s="158"/>
    </row>
    <row r="784" spans="6:6" ht="14.5" hidden="1" x14ac:dyDescent="0.3">
      <c r="F784" s="158"/>
    </row>
    <row r="785" spans="6:6" ht="14.5" hidden="1" x14ac:dyDescent="0.3">
      <c r="F785" s="158"/>
    </row>
    <row r="786" spans="6:6" ht="14.5" hidden="1" x14ac:dyDescent="0.3">
      <c r="F786" s="158"/>
    </row>
    <row r="787" spans="6:6" ht="14.5" hidden="1" x14ac:dyDescent="0.3">
      <c r="F787" s="158"/>
    </row>
    <row r="788" spans="6:6" ht="14.5" hidden="1" x14ac:dyDescent="0.3">
      <c r="F788" s="158"/>
    </row>
    <row r="789" spans="6:6" ht="14.5" hidden="1" x14ac:dyDescent="0.3">
      <c r="F789" s="158"/>
    </row>
    <row r="790" spans="6:6" ht="14.5" hidden="1" x14ac:dyDescent="0.3">
      <c r="F790" s="158"/>
    </row>
    <row r="791" spans="6:6" ht="14.5" hidden="1" x14ac:dyDescent="0.3">
      <c r="F791" s="158"/>
    </row>
    <row r="792" spans="6:6" ht="14.5" hidden="1" x14ac:dyDescent="0.3">
      <c r="F792" s="158"/>
    </row>
    <row r="793" spans="6:6" ht="14.5" hidden="1" x14ac:dyDescent="0.3">
      <c r="F793" s="158"/>
    </row>
    <row r="794" spans="6:6" ht="14.5" hidden="1" x14ac:dyDescent="0.3">
      <c r="F794" s="158"/>
    </row>
    <row r="795" spans="6:6" ht="14.5" hidden="1" x14ac:dyDescent="0.3">
      <c r="F795" s="158"/>
    </row>
    <row r="796" spans="6:6" ht="14.5" hidden="1" x14ac:dyDescent="0.3">
      <c r="F796" s="158"/>
    </row>
    <row r="797" spans="6:6" ht="14.5" hidden="1" x14ac:dyDescent="0.3">
      <c r="F797" s="158"/>
    </row>
    <row r="798" spans="6:6" ht="14.5" hidden="1" x14ac:dyDescent="0.3">
      <c r="F798" s="158"/>
    </row>
    <row r="799" spans="6:6" ht="14.5" hidden="1" x14ac:dyDescent="0.3">
      <c r="F799" s="158"/>
    </row>
    <row r="800" spans="6:6" ht="14.5" hidden="1" x14ac:dyDescent="0.3">
      <c r="F800" s="158"/>
    </row>
    <row r="801" spans="6:6" ht="14.5" hidden="1" x14ac:dyDescent="0.3">
      <c r="F801" s="158"/>
    </row>
    <row r="802" spans="6:6" ht="14.5" hidden="1" x14ac:dyDescent="0.3">
      <c r="F802" s="158"/>
    </row>
    <row r="803" spans="6:6" ht="14.5" hidden="1" x14ac:dyDescent="0.3">
      <c r="F803" s="158"/>
    </row>
    <row r="804" spans="6:6" ht="14.5" hidden="1" x14ac:dyDescent="0.3">
      <c r="F804" s="158"/>
    </row>
    <row r="805" spans="6:6" ht="14.5" hidden="1" x14ac:dyDescent="0.3">
      <c r="F805" s="158"/>
    </row>
    <row r="806" spans="6:6" ht="14.5" hidden="1" x14ac:dyDescent="0.3">
      <c r="F806" s="158"/>
    </row>
    <row r="807" spans="6:6" ht="14.5" hidden="1" x14ac:dyDescent="0.3">
      <c r="F807" s="158"/>
    </row>
    <row r="808" spans="6:6" ht="14.5" hidden="1" x14ac:dyDescent="0.3">
      <c r="F808" s="158"/>
    </row>
    <row r="809" spans="6:6" ht="14.5" hidden="1" x14ac:dyDescent="0.3">
      <c r="F809" s="158"/>
    </row>
    <row r="810" spans="6:6" ht="14.5" hidden="1" x14ac:dyDescent="0.3">
      <c r="F810" s="158"/>
    </row>
    <row r="811" spans="6:6" ht="14.5" hidden="1" x14ac:dyDescent="0.3">
      <c r="F811" s="158"/>
    </row>
    <row r="812" spans="6:6" ht="14.5" hidden="1" x14ac:dyDescent="0.3">
      <c r="F812" s="158"/>
    </row>
    <row r="813" spans="6:6" ht="14.5" hidden="1" x14ac:dyDescent="0.3">
      <c r="F813" s="158"/>
    </row>
    <row r="814" spans="6:6" ht="14.5" hidden="1" x14ac:dyDescent="0.3">
      <c r="F814" s="158"/>
    </row>
    <row r="815" spans="6:6" ht="14.5" hidden="1" x14ac:dyDescent="0.3">
      <c r="F815" s="158"/>
    </row>
    <row r="816" spans="6:6" ht="14.5" hidden="1" x14ac:dyDescent="0.3">
      <c r="F816" s="158"/>
    </row>
    <row r="817" spans="6:6" ht="14.5" hidden="1" x14ac:dyDescent="0.3">
      <c r="F817" s="158"/>
    </row>
    <row r="818" spans="6:6" ht="14.5" hidden="1" x14ac:dyDescent="0.3">
      <c r="F818" s="158"/>
    </row>
    <row r="819" spans="6:6" ht="14.5" hidden="1" x14ac:dyDescent="0.3">
      <c r="F819" s="158"/>
    </row>
    <row r="820" spans="6:6" ht="14.5" hidden="1" x14ac:dyDescent="0.3">
      <c r="F820" s="158"/>
    </row>
    <row r="821" spans="6:6" ht="14.5" hidden="1" x14ac:dyDescent="0.3">
      <c r="F821" s="158"/>
    </row>
    <row r="822" spans="6:6" ht="14.5" hidden="1" x14ac:dyDescent="0.3">
      <c r="F822" s="158"/>
    </row>
    <row r="823" spans="6:6" ht="14.5" hidden="1" x14ac:dyDescent="0.3">
      <c r="F823" s="158"/>
    </row>
    <row r="824" spans="6:6" ht="14.5" hidden="1" x14ac:dyDescent="0.3">
      <c r="F824" s="158"/>
    </row>
    <row r="825" spans="6:6" ht="14.5" hidden="1" x14ac:dyDescent="0.3">
      <c r="F825" s="158"/>
    </row>
    <row r="826" spans="6:6" ht="14.5" hidden="1" x14ac:dyDescent="0.3">
      <c r="F826" s="158"/>
    </row>
    <row r="827" spans="6:6" ht="14.5" hidden="1" x14ac:dyDescent="0.3">
      <c r="F827" s="158"/>
    </row>
    <row r="828" spans="6:6" ht="14.5" hidden="1" x14ac:dyDescent="0.3">
      <c r="F828" s="158"/>
    </row>
    <row r="829" spans="6:6" ht="14.5" hidden="1" x14ac:dyDescent="0.3">
      <c r="F829" s="158"/>
    </row>
    <row r="830" spans="6:6" ht="14.5" hidden="1" x14ac:dyDescent="0.3">
      <c r="F830" s="158"/>
    </row>
    <row r="831" spans="6:6" ht="14.5" hidden="1" x14ac:dyDescent="0.3">
      <c r="F831" s="158"/>
    </row>
    <row r="832" spans="6:6" ht="14.5" hidden="1" x14ac:dyDescent="0.3">
      <c r="F832" s="158"/>
    </row>
    <row r="833" spans="6:6" ht="14.5" hidden="1" x14ac:dyDescent="0.3">
      <c r="F833" s="158"/>
    </row>
    <row r="834" spans="6:6" ht="14.5" hidden="1" x14ac:dyDescent="0.3">
      <c r="F834" s="158"/>
    </row>
    <row r="835" spans="6:6" ht="14.5" hidden="1" x14ac:dyDescent="0.3">
      <c r="F835" s="158"/>
    </row>
    <row r="836" spans="6:6" ht="14.5" hidden="1" x14ac:dyDescent="0.3">
      <c r="F836" s="158"/>
    </row>
    <row r="837" spans="6:6" ht="14.5" hidden="1" x14ac:dyDescent="0.3">
      <c r="F837" s="158"/>
    </row>
    <row r="838" spans="6:6" ht="14.5" hidden="1" x14ac:dyDescent="0.3">
      <c r="F838" s="158"/>
    </row>
    <row r="839" spans="6:6" ht="14.5" hidden="1" x14ac:dyDescent="0.3">
      <c r="F839" s="158"/>
    </row>
    <row r="840" spans="6:6" ht="14.5" hidden="1" x14ac:dyDescent="0.3">
      <c r="F840" s="158"/>
    </row>
    <row r="841" spans="6:6" ht="14.5" hidden="1" x14ac:dyDescent="0.3">
      <c r="F841" s="158"/>
    </row>
    <row r="842" spans="6:6" ht="14.5" hidden="1" x14ac:dyDescent="0.3">
      <c r="F842" s="158"/>
    </row>
    <row r="843" spans="6:6" ht="14.5" hidden="1" x14ac:dyDescent="0.3">
      <c r="F843" s="158"/>
    </row>
    <row r="844" spans="6:6" ht="14.5" hidden="1" x14ac:dyDescent="0.3">
      <c r="F844" s="158"/>
    </row>
    <row r="845" spans="6:6" ht="14.5" hidden="1" x14ac:dyDescent="0.3">
      <c r="F845" s="158"/>
    </row>
    <row r="846" spans="6:6" ht="14.5" hidden="1" x14ac:dyDescent="0.3">
      <c r="F846" s="158"/>
    </row>
    <row r="847" spans="6:6" ht="14.5" hidden="1" x14ac:dyDescent="0.3">
      <c r="F847" s="158"/>
    </row>
    <row r="848" spans="6:6" ht="14.5" hidden="1" x14ac:dyDescent="0.3">
      <c r="F848" s="158"/>
    </row>
    <row r="849" spans="6:6" ht="14.5" hidden="1" x14ac:dyDescent="0.3">
      <c r="F849" s="158"/>
    </row>
    <row r="850" spans="6:6" ht="14.5" hidden="1" x14ac:dyDescent="0.3">
      <c r="F850" s="158"/>
    </row>
    <row r="851" spans="6:6" ht="14.5" hidden="1" x14ac:dyDescent="0.3">
      <c r="F851" s="158"/>
    </row>
    <row r="852" spans="6:6" ht="14.5" hidden="1" x14ac:dyDescent="0.3">
      <c r="F852" s="158"/>
    </row>
    <row r="853" spans="6:6" ht="14.5" hidden="1" x14ac:dyDescent="0.3">
      <c r="F853" s="158"/>
    </row>
    <row r="854" spans="6:6" ht="14.5" hidden="1" x14ac:dyDescent="0.3">
      <c r="F854" s="158"/>
    </row>
    <row r="855" spans="6:6" ht="14.5" hidden="1" x14ac:dyDescent="0.3">
      <c r="F855" s="158"/>
    </row>
    <row r="856" spans="6:6" ht="14.5" hidden="1" x14ac:dyDescent="0.3">
      <c r="F856" s="158"/>
    </row>
    <row r="857" spans="6:6" ht="14.5" hidden="1" x14ac:dyDescent="0.3">
      <c r="F857" s="158"/>
    </row>
    <row r="858" spans="6:6" ht="14.5" hidden="1" x14ac:dyDescent="0.3">
      <c r="F858" s="158"/>
    </row>
    <row r="859" spans="6:6" ht="14.5" hidden="1" x14ac:dyDescent="0.3">
      <c r="F859" s="158"/>
    </row>
    <row r="860" spans="6:6" ht="14.5" hidden="1" x14ac:dyDescent="0.3">
      <c r="F860" s="158"/>
    </row>
    <row r="861" spans="6:6" ht="14.5" hidden="1" x14ac:dyDescent="0.3">
      <c r="F861" s="158"/>
    </row>
    <row r="862" spans="6:6" ht="14.5" hidden="1" x14ac:dyDescent="0.3">
      <c r="F862" s="158"/>
    </row>
    <row r="863" spans="6:6" ht="14.5" hidden="1" x14ac:dyDescent="0.3">
      <c r="F863" s="158"/>
    </row>
    <row r="864" spans="6:6" ht="14.5" hidden="1" x14ac:dyDescent="0.3">
      <c r="F864" s="158"/>
    </row>
    <row r="865" spans="6:6" ht="14.5" hidden="1" x14ac:dyDescent="0.3">
      <c r="F865" s="158"/>
    </row>
    <row r="866" spans="6:6" ht="14.5" hidden="1" x14ac:dyDescent="0.3">
      <c r="F866" s="158"/>
    </row>
    <row r="867" spans="6:6" ht="14.5" hidden="1" x14ac:dyDescent="0.3">
      <c r="F867" s="158"/>
    </row>
    <row r="868" spans="6:6" ht="14.5" hidden="1" x14ac:dyDescent="0.3">
      <c r="F868" s="158"/>
    </row>
    <row r="869" spans="6:6" ht="14.5" hidden="1" x14ac:dyDescent="0.3">
      <c r="F869" s="158"/>
    </row>
    <row r="870" spans="6:6" ht="14.5" hidden="1" x14ac:dyDescent="0.3">
      <c r="F870" s="158"/>
    </row>
    <row r="871" spans="6:6" ht="14.5" hidden="1" x14ac:dyDescent="0.3">
      <c r="F871" s="158"/>
    </row>
    <row r="872" spans="6:6" ht="14.5" hidden="1" x14ac:dyDescent="0.3">
      <c r="F872" s="158"/>
    </row>
    <row r="873" spans="6:6" ht="14.5" hidden="1" x14ac:dyDescent="0.3">
      <c r="F873" s="158"/>
    </row>
    <row r="874" spans="6:6" ht="14.5" hidden="1" x14ac:dyDescent="0.3">
      <c r="F874" s="158"/>
    </row>
    <row r="875" spans="6:6" ht="14.5" hidden="1" x14ac:dyDescent="0.3">
      <c r="F875" s="158"/>
    </row>
    <row r="876" spans="6:6" ht="14.5" hidden="1" x14ac:dyDescent="0.3">
      <c r="F876" s="158"/>
    </row>
    <row r="877" spans="6:6" ht="14.5" hidden="1" x14ac:dyDescent="0.3">
      <c r="F877" s="158"/>
    </row>
    <row r="878" spans="6:6" ht="14.5" hidden="1" x14ac:dyDescent="0.3">
      <c r="F878" s="158"/>
    </row>
    <row r="879" spans="6:6" ht="14.5" hidden="1" x14ac:dyDescent="0.3">
      <c r="F879" s="158"/>
    </row>
    <row r="880" spans="6:6" ht="14.5" hidden="1" x14ac:dyDescent="0.3">
      <c r="F880" s="158"/>
    </row>
    <row r="881" spans="6:6" ht="14.5" hidden="1" x14ac:dyDescent="0.3">
      <c r="F881" s="158"/>
    </row>
    <row r="882" spans="6:6" ht="14.5" hidden="1" x14ac:dyDescent="0.3">
      <c r="F882" s="158"/>
    </row>
    <row r="883" spans="6:6" ht="14.5" hidden="1" x14ac:dyDescent="0.3">
      <c r="F883" s="158"/>
    </row>
    <row r="884" spans="6:6" ht="14.5" hidden="1" x14ac:dyDescent="0.3">
      <c r="F884" s="158"/>
    </row>
    <row r="885" spans="6:6" ht="14.5" hidden="1" x14ac:dyDescent="0.3">
      <c r="F885" s="158"/>
    </row>
    <row r="886" spans="6:6" ht="14.5" hidden="1" x14ac:dyDescent="0.3">
      <c r="F886" s="158"/>
    </row>
    <row r="887" spans="6:6" ht="14.5" hidden="1" x14ac:dyDescent="0.3">
      <c r="F887" s="158"/>
    </row>
    <row r="888" spans="6:6" ht="14.5" hidden="1" x14ac:dyDescent="0.3">
      <c r="F888" s="158"/>
    </row>
    <row r="889" spans="6:6" ht="14.5" hidden="1" x14ac:dyDescent="0.3">
      <c r="F889" s="158"/>
    </row>
    <row r="890" spans="6:6" ht="14.5" hidden="1" x14ac:dyDescent="0.3">
      <c r="F890" s="158"/>
    </row>
    <row r="891" spans="6:6" ht="14.5" hidden="1" x14ac:dyDescent="0.3">
      <c r="F891" s="158"/>
    </row>
    <row r="892" spans="6:6" ht="14.5" hidden="1" x14ac:dyDescent="0.3">
      <c r="F892" s="158"/>
    </row>
    <row r="893" spans="6:6" ht="14.5" hidden="1" x14ac:dyDescent="0.3">
      <c r="F893" s="158"/>
    </row>
    <row r="894" spans="6:6" ht="14.5" hidden="1" x14ac:dyDescent="0.3">
      <c r="F894" s="158"/>
    </row>
    <row r="895" spans="6:6" ht="14.5" hidden="1" x14ac:dyDescent="0.3">
      <c r="F895" s="158"/>
    </row>
    <row r="896" spans="6:6" ht="14.5" hidden="1" x14ac:dyDescent="0.3">
      <c r="F896" s="158"/>
    </row>
    <row r="897" spans="6:6" ht="14.5" hidden="1" x14ac:dyDescent="0.3">
      <c r="F897" s="158"/>
    </row>
    <row r="898" spans="6:6" ht="14.5" hidden="1" x14ac:dyDescent="0.3">
      <c r="F898" s="158"/>
    </row>
    <row r="899" spans="6:6" ht="14.5" hidden="1" x14ac:dyDescent="0.3">
      <c r="F899" s="158"/>
    </row>
    <row r="900" spans="6:6" ht="14.5" hidden="1" x14ac:dyDescent="0.3">
      <c r="F900" s="158"/>
    </row>
    <row r="901" spans="6:6" ht="14.5" hidden="1" x14ac:dyDescent="0.3">
      <c r="F901" s="158"/>
    </row>
    <row r="902" spans="6:6" ht="14.5" hidden="1" x14ac:dyDescent="0.3">
      <c r="F902" s="158"/>
    </row>
    <row r="903" spans="6:6" ht="14.5" hidden="1" x14ac:dyDescent="0.3">
      <c r="F903" s="158"/>
    </row>
    <row r="904" spans="6:6" ht="14.5" hidden="1" x14ac:dyDescent="0.3">
      <c r="F904" s="158"/>
    </row>
    <row r="905" spans="6:6" ht="14.5" hidden="1" x14ac:dyDescent="0.3">
      <c r="F905" s="158"/>
    </row>
    <row r="906" spans="6:6" ht="14.5" hidden="1" x14ac:dyDescent="0.3">
      <c r="F906" s="158"/>
    </row>
    <row r="907" spans="6:6" ht="14.5" hidden="1" x14ac:dyDescent="0.3">
      <c r="F907" s="158"/>
    </row>
    <row r="908" spans="6:6" ht="14.5" hidden="1" x14ac:dyDescent="0.3">
      <c r="F908" s="158"/>
    </row>
    <row r="909" spans="6:6" ht="14.5" hidden="1" x14ac:dyDescent="0.3">
      <c r="F909" s="158"/>
    </row>
    <row r="910" spans="6:6" ht="14.5" hidden="1" x14ac:dyDescent="0.3">
      <c r="F910" s="158"/>
    </row>
  </sheetData>
  <autoFilter ref="A8:AS76" xr:uid="{00000000-0001-0000-0200-000000000000}"/>
  <mergeCells count="12">
    <mergeCell ref="A64:F76"/>
    <mergeCell ref="AA64:AS76"/>
    <mergeCell ref="A25:D25"/>
    <mergeCell ref="A40:A41"/>
    <mergeCell ref="A44:D44"/>
    <mergeCell ref="A59:A60"/>
    <mergeCell ref="A21:A22"/>
    <mergeCell ref="A4:F4"/>
    <mergeCell ref="A5:F5"/>
    <mergeCell ref="B1:F1"/>
    <mergeCell ref="B2:F2"/>
    <mergeCell ref="B3:F3"/>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29860F-BD23-4FA0-AA2B-828D35A36CD0}">
  <sheetPr>
    <tabColor rgb="FF548235"/>
    <pageSetUpPr fitToPage="1"/>
  </sheetPr>
  <dimension ref="A1:AU998"/>
  <sheetViews>
    <sheetView showGridLines="0" topLeftCell="A4" zoomScale="80" zoomScaleNormal="80" workbookViewId="0">
      <selection activeCell="A4" sqref="A4"/>
    </sheetView>
  </sheetViews>
  <sheetFormatPr defaultColWidth="12.58203125" defaultRowHeight="15" customHeight="1" x14ac:dyDescent="0.3"/>
  <cols>
    <col min="1" max="4" width="40.5" customWidth="1"/>
    <col min="5" max="5" width="11.58203125" customWidth="1"/>
    <col min="6" max="6" width="30.58203125" customWidth="1"/>
    <col min="7" max="7" width="21.9140625" customWidth="1"/>
    <col min="8" max="8" width="26" customWidth="1"/>
    <col min="9" max="13" width="8" customWidth="1"/>
    <col min="14" max="25" width="12.58203125" customWidth="1"/>
    <col min="27" max="47" width="0" hidden="1" customWidth="1"/>
  </cols>
  <sheetData>
    <row r="1" spans="1:29" ht="18.5" hidden="1" x14ac:dyDescent="0.35">
      <c r="A1" s="21" t="s">
        <v>14</v>
      </c>
      <c r="B1" s="293">
        <f>'Needs Assessment '!B1</f>
        <v>0</v>
      </c>
      <c r="C1" s="293"/>
      <c r="D1" s="293"/>
      <c r="E1" s="66"/>
      <c r="F1" s="67"/>
      <c r="G1" s="66"/>
      <c r="H1" s="66"/>
      <c r="I1" s="1"/>
      <c r="J1" s="1"/>
      <c r="K1" s="1"/>
      <c r="L1" s="1"/>
      <c r="M1" s="1"/>
    </row>
    <row r="2" spans="1:29" ht="18.5" hidden="1" x14ac:dyDescent="0.35">
      <c r="A2" s="63" t="s">
        <v>15</v>
      </c>
      <c r="B2" s="295">
        <f>'Needs Assessment '!B2</f>
        <v>0</v>
      </c>
      <c r="C2" s="295"/>
      <c r="D2" s="295"/>
      <c r="E2" s="69"/>
      <c r="F2" s="70"/>
      <c r="G2" s="69"/>
      <c r="H2" s="69"/>
      <c r="I2" s="66"/>
      <c r="J2" s="1"/>
      <c r="K2" s="1"/>
      <c r="L2" s="1"/>
      <c r="M2" s="1"/>
    </row>
    <row r="3" spans="1:29" ht="18.5" hidden="1" x14ac:dyDescent="0.35">
      <c r="A3" s="64" t="s">
        <v>16</v>
      </c>
      <c r="B3" s="297">
        <f>'Needs Assessment '!B3</f>
        <v>0</v>
      </c>
      <c r="C3" s="297"/>
      <c r="D3" s="297"/>
      <c r="E3" s="69"/>
      <c r="F3" s="70"/>
      <c r="G3" s="69"/>
      <c r="H3" s="69"/>
      <c r="I3" s="66"/>
      <c r="J3" s="1"/>
      <c r="K3" s="1"/>
      <c r="L3" s="1"/>
      <c r="M3" s="1"/>
    </row>
    <row r="4" spans="1:29" ht="27" customHeight="1" x14ac:dyDescent="0.35">
      <c r="A4" s="63" t="s">
        <v>14</v>
      </c>
      <c r="B4" s="280">
        <f>'Needs Assessment '!$B$1</f>
        <v>0</v>
      </c>
      <c r="C4" s="280"/>
      <c r="D4" s="280"/>
      <c r="E4" s="280"/>
      <c r="F4" s="280"/>
      <c r="G4" s="280"/>
      <c r="H4" s="280"/>
      <c r="I4" s="22"/>
      <c r="J4" s="9"/>
      <c r="K4" s="9"/>
      <c r="L4" s="9"/>
      <c r="M4" s="9"/>
    </row>
    <row r="5" spans="1:29" ht="27" customHeight="1" x14ac:dyDescent="0.35">
      <c r="A5" s="63" t="s">
        <v>15</v>
      </c>
      <c r="B5" s="280">
        <f>'Needs Assessment '!$B$2</f>
        <v>0</v>
      </c>
      <c r="C5" s="280"/>
      <c r="D5" s="280"/>
      <c r="E5" s="280"/>
      <c r="F5" s="280"/>
      <c r="G5" s="280"/>
      <c r="H5" s="280"/>
      <c r="I5" s="22"/>
      <c r="J5" s="9"/>
      <c r="K5" s="9"/>
      <c r="L5" s="9"/>
      <c r="M5" s="9"/>
    </row>
    <row r="6" spans="1:29" ht="27" customHeight="1" x14ac:dyDescent="0.35">
      <c r="A6" s="64" t="s">
        <v>16</v>
      </c>
      <c r="B6" s="281">
        <f>'Needs Assessment '!$B$3</f>
        <v>0</v>
      </c>
      <c r="C6" s="281"/>
      <c r="D6" s="281"/>
      <c r="E6" s="281"/>
      <c r="F6" s="281"/>
      <c r="G6" s="281"/>
      <c r="H6" s="281"/>
      <c r="I6" s="22"/>
      <c r="J6" s="9"/>
      <c r="K6" s="9"/>
      <c r="L6" s="9"/>
      <c r="M6" s="9"/>
    </row>
    <row r="7" spans="1:29" ht="28.5" customHeight="1" x14ac:dyDescent="0.35">
      <c r="A7" s="282"/>
      <c r="B7" s="282"/>
      <c r="C7" s="282"/>
      <c r="D7" s="282"/>
      <c r="E7" s="282"/>
      <c r="F7" s="282"/>
      <c r="G7" s="282"/>
      <c r="H7" s="282"/>
      <c r="I7" s="22"/>
      <c r="J7" s="9"/>
      <c r="K7" s="9"/>
      <c r="L7" s="9"/>
      <c r="M7" s="9"/>
    </row>
    <row r="8" spans="1:29" ht="28.5" customHeight="1" x14ac:dyDescent="0.35">
      <c r="A8" s="298" t="s">
        <v>249</v>
      </c>
      <c r="B8" s="298"/>
      <c r="C8" s="298"/>
      <c r="D8" s="298"/>
      <c r="E8" s="31"/>
      <c r="F8" s="10" t="s">
        <v>71</v>
      </c>
      <c r="G8" s="65"/>
      <c r="H8" s="31"/>
      <c r="I8" s="22"/>
      <c r="J8" s="9"/>
      <c r="K8" s="9"/>
      <c r="L8" s="9"/>
      <c r="M8" s="9"/>
    </row>
    <row r="9" spans="1:29" ht="18.5" x14ac:dyDescent="0.35">
      <c r="A9" s="71" t="s">
        <v>20</v>
      </c>
      <c r="B9" s="72" t="s">
        <v>21</v>
      </c>
      <c r="C9" s="72" t="s">
        <v>22</v>
      </c>
      <c r="D9" s="72" t="s">
        <v>23</v>
      </c>
      <c r="E9" s="34" t="s">
        <v>250</v>
      </c>
      <c r="F9" s="73" t="s">
        <v>24</v>
      </c>
      <c r="G9" s="73" t="s">
        <v>5</v>
      </c>
      <c r="H9" s="73" t="s">
        <v>5</v>
      </c>
      <c r="I9" s="9"/>
      <c r="J9" s="9"/>
      <c r="K9" s="9"/>
      <c r="L9" s="9"/>
      <c r="M9" s="9"/>
    </row>
    <row r="10" spans="1:29" ht="58.5" customHeight="1" x14ac:dyDescent="0.35">
      <c r="A10" s="300" t="s">
        <v>102</v>
      </c>
      <c r="B10" s="14" t="s">
        <v>251</v>
      </c>
      <c r="C10" s="15" t="s">
        <v>28</v>
      </c>
      <c r="D10" s="159" t="s">
        <v>252</v>
      </c>
      <c r="E10" s="58"/>
      <c r="F10" s="160" t="s">
        <v>6</v>
      </c>
      <c r="G10" s="160" t="s">
        <v>6</v>
      </c>
      <c r="H10" s="160"/>
      <c r="I10" s="9"/>
      <c r="J10" s="9"/>
      <c r="K10" s="9"/>
      <c r="L10" s="9"/>
      <c r="M10" s="9"/>
      <c r="AA10" s="83" t="s">
        <v>30</v>
      </c>
      <c r="AB10" s="83" t="s">
        <v>31</v>
      </c>
      <c r="AC10" s="84" t="str">
        <f t="shared" ref="AC10:AC16" si="0">IF(H10="","",A10&amp;AA10&amp;H10&amp;AB10)</f>
        <v/>
      </c>
    </row>
    <row r="11" spans="1:29" ht="31.5" customHeight="1" x14ac:dyDescent="0.35">
      <c r="A11" s="300"/>
      <c r="B11" s="14" t="s">
        <v>253</v>
      </c>
      <c r="C11" s="15" t="s">
        <v>28</v>
      </c>
      <c r="D11" s="159" t="s">
        <v>254</v>
      </c>
      <c r="E11" s="58"/>
      <c r="F11" s="160" t="s">
        <v>6</v>
      </c>
      <c r="G11" s="160" t="s">
        <v>6</v>
      </c>
      <c r="H11" s="160"/>
      <c r="I11" s="9"/>
      <c r="J11" s="9"/>
      <c r="K11" s="9"/>
      <c r="L11" s="9"/>
      <c r="M11" s="9"/>
      <c r="AA11" s="83" t="s">
        <v>30</v>
      </c>
      <c r="AB11" s="83" t="s">
        <v>31</v>
      </c>
      <c r="AC11" s="84" t="str">
        <f t="shared" si="0"/>
        <v/>
      </c>
    </row>
    <row r="12" spans="1:29" ht="61.5" customHeight="1" x14ac:dyDescent="0.35">
      <c r="A12" s="307" t="s">
        <v>190</v>
      </c>
      <c r="B12" s="14" t="s">
        <v>255</v>
      </c>
      <c r="C12" s="15" t="s">
        <v>28</v>
      </c>
      <c r="D12" s="159" t="s">
        <v>256</v>
      </c>
      <c r="E12" s="58"/>
      <c r="F12" s="161" t="s">
        <v>257</v>
      </c>
      <c r="G12" s="161" t="s">
        <v>257</v>
      </c>
      <c r="H12" s="161"/>
      <c r="I12" s="9"/>
      <c r="J12" s="9"/>
      <c r="K12" s="9"/>
      <c r="L12" s="9"/>
      <c r="M12" s="9"/>
      <c r="AA12" s="83" t="s">
        <v>30</v>
      </c>
      <c r="AB12" s="83" t="s">
        <v>31</v>
      </c>
      <c r="AC12" s="84" t="str">
        <f t="shared" si="0"/>
        <v/>
      </c>
    </row>
    <row r="13" spans="1:29" ht="32.25" customHeight="1" x14ac:dyDescent="0.35">
      <c r="A13" s="307"/>
      <c r="B13" s="14" t="s">
        <v>253</v>
      </c>
      <c r="C13" s="15" t="s">
        <v>28</v>
      </c>
      <c r="D13" s="159" t="s">
        <v>254</v>
      </c>
      <c r="E13" s="58"/>
      <c r="F13" s="161" t="s">
        <v>257</v>
      </c>
      <c r="G13" s="161" t="s">
        <v>257</v>
      </c>
      <c r="H13" s="161"/>
      <c r="I13" s="9"/>
      <c r="J13" s="9"/>
      <c r="K13" s="9"/>
      <c r="L13" s="9"/>
      <c r="M13" s="9"/>
      <c r="AA13" s="83" t="s">
        <v>30</v>
      </c>
      <c r="AB13" s="83" t="s">
        <v>31</v>
      </c>
      <c r="AC13" s="84" t="str">
        <f t="shared" si="0"/>
        <v/>
      </c>
    </row>
    <row r="14" spans="1:29" ht="63.75" customHeight="1" x14ac:dyDescent="0.35">
      <c r="A14" s="302" t="s">
        <v>212</v>
      </c>
      <c r="B14" s="14" t="s">
        <v>258</v>
      </c>
      <c r="C14" s="15" t="s">
        <v>28</v>
      </c>
      <c r="D14" s="159" t="s">
        <v>259</v>
      </c>
      <c r="E14" s="58"/>
      <c r="F14" s="162" t="s">
        <v>260</v>
      </c>
      <c r="G14" s="162" t="s">
        <v>260</v>
      </c>
      <c r="H14" s="162"/>
      <c r="I14" s="9"/>
      <c r="J14" s="9"/>
      <c r="K14" s="9"/>
      <c r="L14" s="9"/>
      <c r="M14" s="9"/>
      <c r="AA14" s="83" t="s">
        <v>30</v>
      </c>
      <c r="AB14" s="83" t="s">
        <v>31</v>
      </c>
      <c r="AC14" s="84" t="str">
        <f t="shared" si="0"/>
        <v/>
      </c>
    </row>
    <row r="15" spans="1:29" ht="37.5" customHeight="1" x14ac:dyDescent="0.35">
      <c r="A15" s="346"/>
      <c r="B15" s="14" t="s">
        <v>253</v>
      </c>
      <c r="C15" s="15" t="s">
        <v>28</v>
      </c>
      <c r="D15" s="159" t="s">
        <v>254</v>
      </c>
      <c r="E15" s="58"/>
      <c r="F15" s="162" t="s">
        <v>260</v>
      </c>
      <c r="G15" s="162" t="s">
        <v>260</v>
      </c>
      <c r="H15" s="162"/>
      <c r="I15" s="9"/>
      <c r="J15" s="9"/>
      <c r="K15" s="9"/>
      <c r="L15" s="9"/>
      <c r="M15" s="9"/>
      <c r="AA15" s="83" t="s">
        <v>30</v>
      </c>
      <c r="AB15" s="83" t="s">
        <v>31</v>
      </c>
      <c r="AC15" s="84" t="str">
        <f t="shared" si="0"/>
        <v/>
      </c>
    </row>
    <row r="16" spans="1:29" ht="57.75" customHeight="1" x14ac:dyDescent="0.35">
      <c r="A16" s="303" t="s">
        <v>261</v>
      </c>
      <c r="B16" s="14" t="s">
        <v>262</v>
      </c>
      <c r="C16" s="15" t="s">
        <v>28</v>
      </c>
      <c r="D16" s="159" t="s">
        <v>263</v>
      </c>
      <c r="E16" s="58"/>
      <c r="F16" s="163" t="s">
        <v>264</v>
      </c>
      <c r="G16" s="163" t="s">
        <v>264</v>
      </c>
      <c r="H16" s="163"/>
      <c r="I16" s="9"/>
      <c r="J16" s="9"/>
      <c r="K16" s="9"/>
      <c r="L16" s="9"/>
      <c r="M16" s="9"/>
      <c r="AA16" s="83" t="s">
        <v>30</v>
      </c>
      <c r="AB16" s="83" t="s">
        <v>31</v>
      </c>
      <c r="AC16" s="84" t="str">
        <f t="shared" si="0"/>
        <v/>
      </c>
    </row>
    <row r="17" spans="1:47" ht="35.25" customHeight="1" x14ac:dyDescent="0.35">
      <c r="A17" s="303"/>
      <c r="B17" s="14" t="s">
        <v>253</v>
      </c>
      <c r="C17" s="15" t="s">
        <v>28</v>
      </c>
      <c r="D17" s="159" t="s">
        <v>254</v>
      </c>
      <c r="E17" s="58"/>
      <c r="F17" s="163" t="s">
        <v>264</v>
      </c>
      <c r="G17" s="163" t="s">
        <v>264</v>
      </c>
      <c r="H17" s="163"/>
      <c r="I17" s="9"/>
      <c r="J17" s="9"/>
      <c r="K17" s="9"/>
      <c r="L17" s="9"/>
      <c r="M17" s="9"/>
      <c r="AA17" s="83" t="s">
        <v>30</v>
      </c>
      <c r="AB17" s="83" t="s">
        <v>31</v>
      </c>
      <c r="AC17" s="84" t="str">
        <f>IF(H17="","",A17&amp;AA17&amp;H17&amp;AB17)</f>
        <v/>
      </c>
    </row>
    <row r="18" spans="1:47" ht="12" customHeight="1" x14ac:dyDescent="0.35">
      <c r="A18" s="345"/>
      <c r="B18" s="305"/>
      <c r="C18" s="305"/>
      <c r="D18" s="305"/>
      <c r="E18" s="33"/>
      <c r="F18" s="32"/>
      <c r="G18" s="32"/>
      <c r="H18" s="32"/>
      <c r="I18" s="9"/>
      <c r="J18" s="9"/>
      <c r="K18" s="9"/>
      <c r="L18" s="9"/>
      <c r="M18" s="9"/>
    </row>
    <row r="19" spans="1:47" ht="15.75" customHeight="1" x14ac:dyDescent="0.35">
      <c r="E19" s="22"/>
      <c r="F19" s="30"/>
      <c r="G19" s="9"/>
      <c r="H19" s="9"/>
      <c r="I19" s="9"/>
      <c r="J19" s="9"/>
      <c r="K19" s="9"/>
      <c r="L19" s="9"/>
      <c r="M19" s="9"/>
    </row>
    <row r="20" spans="1:47" ht="15.75" customHeight="1" x14ac:dyDescent="0.35">
      <c r="A20" s="29"/>
      <c r="E20" s="9"/>
      <c r="F20" s="30"/>
      <c r="G20" s="9"/>
      <c r="H20" s="9"/>
      <c r="I20" s="9"/>
      <c r="J20" s="9"/>
      <c r="K20" s="9"/>
      <c r="L20" s="9"/>
      <c r="M20" s="9"/>
    </row>
    <row r="21" spans="1:47" ht="51" customHeight="1" x14ac:dyDescent="0.35">
      <c r="A21" s="82" t="s">
        <v>70</v>
      </c>
      <c r="B21" s="29"/>
      <c r="C21" s="29"/>
      <c r="D21" s="29"/>
      <c r="E21" s="22"/>
      <c r="F21" s="24"/>
      <c r="G21" s="9"/>
      <c r="H21" s="9"/>
      <c r="I21" s="9"/>
      <c r="J21" s="9"/>
      <c r="K21" s="9"/>
      <c r="L21" s="9"/>
      <c r="M21" s="9"/>
    </row>
    <row r="22" spans="1:47" ht="34.5" customHeight="1" x14ac:dyDescent="0.35">
      <c r="A22" s="344" t="str">
        <f>AC22</f>
        <v/>
      </c>
      <c r="B22" s="344"/>
      <c r="C22" s="344"/>
      <c r="D22" s="344"/>
      <c r="E22" s="344"/>
      <c r="F22" s="344"/>
      <c r="G22" s="66"/>
      <c r="H22" s="1"/>
      <c r="I22" s="1"/>
      <c r="J22" s="1"/>
      <c r="K22" s="1"/>
      <c r="L22" s="1"/>
      <c r="M22" s="1"/>
      <c r="AC22" s="284" t="str">
        <f>AC10&amp;AC11&amp;AC12&amp;AC13&amp;AC14&amp;AC15&amp;AC16&amp;AC17&amp;AC18&amp;AC19</f>
        <v/>
      </c>
      <c r="AD22" s="284"/>
      <c r="AE22" s="284"/>
      <c r="AF22" s="284"/>
      <c r="AG22" s="284"/>
      <c r="AH22" s="284"/>
      <c r="AI22" s="284"/>
      <c r="AJ22" s="284"/>
      <c r="AK22" s="284"/>
      <c r="AL22" s="284"/>
      <c r="AM22" s="284"/>
      <c r="AN22" s="284"/>
      <c r="AO22" s="284"/>
      <c r="AP22" s="284"/>
      <c r="AQ22" s="284"/>
      <c r="AR22" s="284"/>
      <c r="AS22" s="284"/>
      <c r="AT22" s="284"/>
      <c r="AU22" s="284"/>
    </row>
    <row r="23" spans="1:47" ht="33.75" customHeight="1" x14ac:dyDescent="0.35">
      <c r="A23" s="344"/>
      <c r="B23" s="344"/>
      <c r="C23" s="344"/>
      <c r="D23" s="344"/>
      <c r="E23" s="344"/>
      <c r="F23" s="344"/>
      <c r="G23" s="22"/>
      <c r="H23" s="9"/>
      <c r="I23" s="9"/>
      <c r="J23" s="9"/>
      <c r="K23" s="9"/>
      <c r="L23" s="9"/>
      <c r="M23" s="9"/>
      <c r="AC23" s="284"/>
      <c r="AD23" s="284"/>
      <c r="AE23" s="284"/>
      <c r="AF23" s="284"/>
      <c r="AG23" s="284"/>
      <c r="AH23" s="284"/>
      <c r="AI23" s="284"/>
      <c r="AJ23" s="284"/>
      <c r="AK23" s="284"/>
      <c r="AL23" s="284"/>
      <c r="AM23" s="284"/>
      <c r="AN23" s="284"/>
      <c r="AO23" s="284"/>
      <c r="AP23" s="284"/>
      <c r="AQ23" s="284"/>
      <c r="AR23" s="284"/>
      <c r="AS23" s="284"/>
      <c r="AT23" s="284"/>
      <c r="AU23" s="284"/>
    </row>
    <row r="24" spans="1:47" ht="15.75" customHeight="1" x14ac:dyDescent="0.35">
      <c r="A24" s="344"/>
      <c r="B24" s="344"/>
      <c r="C24" s="344"/>
      <c r="D24" s="344"/>
      <c r="E24" s="344"/>
      <c r="F24" s="344"/>
      <c r="G24" s="22"/>
      <c r="H24" s="9"/>
      <c r="I24" s="9"/>
      <c r="J24" s="9"/>
      <c r="K24" s="9"/>
      <c r="L24" s="9"/>
      <c r="M24" s="9"/>
      <c r="AC24" s="284"/>
      <c r="AD24" s="284"/>
      <c r="AE24" s="284"/>
      <c r="AF24" s="284"/>
      <c r="AG24" s="284"/>
      <c r="AH24" s="284"/>
      <c r="AI24" s="284"/>
      <c r="AJ24" s="284"/>
      <c r="AK24" s="284"/>
      <c r="AL24" s="284"/>
      <c r="AM24" s="284"/>
      <c r="AN24" s="284"/>
      <c r="AO24" s="284"/>
      <c r="AP24" s="284"/>
      <c r="AQ24" s="284"/>
      <c r="AR24" s="284"/>
      <c r="AS24" s="284"/>
      <c r="AT24" s="284"/>
      <c r="AU24" s="284"/>
    </row>
    <row r="25" spans="1:47" ht="15.75" customHeight="1" x14ac:dyDescent="0.35">
      <c r="A25" s="344"/>
      <c r="B25" s="344"/>
      <c r="C25" s="344"/>
      <c r="D25" s="344"/>
      <c r="E25" s="344"/>
      <c r="F25" s="344"/>
      <c r="G25" s="22"/>
      <c r="H25" s="9"/>
      <c r="I25" s="9"/>
      <c r="J25" s="9"/>
      <c r="K25" s="9"/>
      <c r="L25" s="9"/>
      <c r="M25" s="9"/>
      <c r="AC25" s="284"/>
      <c r="AD25" s="284"/>
      <c r="AE25" s="284"/>
      <c r="AF25" s="284"/>
      <c r="AG25" s="284"/>
      <c r="AH25" s="284"/>
      <c r="AI25" s="284"/>
      <c r="AJ25" s="284"/>
      <c r="AK25" s="284"/>
      <c r="AL25" s="284"/>
      <c r="AM25" s="284"/>
      <c r="AN25" s="284"/>
      <c r="AO25" s="284"/>
      <c r="AP25" s="284"/>
      <c r="AQ25" s="284"/>
      <c r="AR25" s="284"/>
      <c r="AS25" s="284"/>
      <c r="AT25" s="284"/>
      <c r="AU25" s="284"/>
    </row>
    <row r="26" spans="1:47" ht="15.75" customHeight="1" x14ac:dyDescent="0.35">
      <c r="A26" s="344"/>
      <c r="B26" s="344"/>
      <c r="C26" s="344"/>
      <c r="D26" s="344"/>
      <c r="E26" s="344"/>
      <c r="F26" s="344"/>
      <c r="G26" s="22"/>
      <c r="H26" s="9"/>
      <c r="I26" s="9"/>
      <c r="J26" s="9"/>
      <c r="K26" s="9"/>
      <c r="L26" s="9"/>
      <c r="M26" s="9"/>
      <c r="AC26" s="284"/>
      <c r="AD26" s="284"/>
      <c r="AE26" s="284"/>
      <c r="AF26" s="284"/>
      <c r="AG26" s="284"/>
      <c r="AH26" s="284"/>
      <c r="AI26" s="284"/>
      <c r="AJ26" s="284"/>
      <c r="AK26" s="284"/>
      <c r="AL26" s="284"/>
      <c r="AM26" s="284"/>
      <c r="AN26" s="284"/>
      <c r="AO26" s="284"/>
      <c r="AP26" s="284"/>
      <c r="AQ26" s="284"/>
      <c r="AR26" s="284"/>
      <c r="AS26" s="284"/>
      <c r="AT26" s="284"/>
      <c r="AU26" s="284"/>
    </row>
    <row r="27" spans="1:47" ht="15.75" customHeight="1" x14ac:dyDescent="0.35">
      <c r="A27" s="344"/>
      <c r="B27" s="344"/>
      <c r="C27" s="344"/>
      <c r="D27" s="344"/>
      <c r="E27" s="344"/>
      <c r="F27" s="344"/>
      <c r="G27" s="22"/>
      <c r="H27" s="9"/>
      <c r="I27" s="9"/>
      <c r="J27" s="9"/>
      <c r="K27" s="9"/>
      <c r="L27" s="9"/>
      <c r="M27" s="9"/>
      <c r="AC27" s="284"/>
      <c r="AD27" s="284"/>
      <c r="AE27" s="284"/>
      <c r="AF27" s="284"/>
      <c r="AG27" s="284"/>
      <c r="AH27" s="284"/>
      <c r="AI27" s="284"/>
      <c r="AJ27" s="284"/>
      <c r="AK27" s="284"/>
      <c r="AL27" s="284"/>
      <c r="AM27" s="284"/>
      <c r="AN27" s="284"/>
      <c r="AO27" s="284"/>
      <c r="AP27" s="284"/>
      <c r="AQ27" s="284"/>
      <c r="AR27" s="284"/>
      <c r="AS27" s="284"/>
      <c r="AT27" s="284"/>
      <c r="AU27" s="284"/>
    </row>
    <row r="28" spans="1:47" ht="15.75" customHeight="1" x14ac:dyDescent="0.35">
      <c r="A28" s="344"/>
      <c r="B28" s="344"/>
      <c r="C28" s="344"/>
      <c r="D28" s="344"/>
      <c r="E28" s="344"/>
      <c r="F28" s="344"/>
      <c r="G28" s="22"/>
      <c r="H28" s="9"/>
      <c r="I28" s="9"/>
      <c r="J28" s="9"/>
      <c r="K28" s="9"/>
      <c r="L28" s="9"/>
      <c r="M28" s="9"/>
      <c r="AC28" s="284"/>
      <c r="AD28" s="284"/>
      <c r="AE28" s="284"/>
      <c r="AF28" s="284"/>
      <c r="AG28" s="284"/>
      <c r="AH28" s="284"/>
      <c r="AI28" s="284"/>
      <c r="AJ28" s="284"/>
      <c r="AK28" s="284"/>
      <c r="AL28" s="284"/>
      <c r="AM28" s="284"/>
      <c r="AN28" s="284"/>
      <c r="AO28" s="284"/>
      <c r="AP28" s="284"/>
      <c r="AQ28" s="284"/>
      <c r="AR28" s="284"/>
      <c r="AS28" s="284"/>
      <c r="AT28" s="284"/>
      <c r="AU28" s="284"/>
    </row>
    <row r="29" spans="1:47" ht="15.75" customHeight="1" x14ac:dyDescent="0.35">
      <c r="A29" s="344"/>
      <c r="B29" s="344"/>
      <c r="C29" s="344"/>
      <c r="D29" s="344"/>
      <c r="E29" s="344"/>
      <c r="F29" s="344"/>
      <c r="G29" s="22"/>
      <c r="H29" s="9"/>
      <c r="I29" s="9"/>
      <c r="J29" s="9"/>
      <c r="K29" s="9"/>
      <c r="L29" s="9"/>
      <c r="M29" s="9"/>
      <c r="AC29" s="284"/>
      <c r="AD29" s="284"/>
      <c r="AE29" s="284"/>
      <c r="AF29" s="284"/>
      <c r="AG29" s="284"/>
      <c r="AH29" s="284"/>
      <c r="AI29" s="284"/>
      <c r="AJ29" s="284"/>
      <c r="AK29" s="284"/>
      <c r="AL29" s="284"/>
      <c r="AM29" s="284"/>
      <c r="AN29" s="284"/>
      <c r="AO29" s="284"/>
      <c r="AP29" s="284"/>
      <c r="AQ29" s="284"/>
      <c r="AR29" s="284"/>
      <c r="AS29" s="284"/>
      <c r="AT29" s="284"/>
      <c r="AU29" s="284"/>
    </row>
    <row r="30" spans="1:47" ht="15.75" customHeight="1" x14ac:dyDescent="0.35">
      <c r="A30" s="344"/>
      <c r="B30" s="344"/>
      <c r="C30" s="344"/>
      <c r="D30" s="344"/>
      <c r="E30" s="344"/>
      <c r="F30" s="344"/>
      <c r="G30" s="22"/>
      <c r="H30" s="9"/>
      <c r="I30" s="9"/>
      <c r="J30" s="9"/>
      <c r="K30" s="9"/>
      <c r="L30" s="9"/>
      <c r="M30" s="9"/>
      <c r="AC30" s="284"/>
      <c r="AD30" s="284"/>
      <c r="AE30" s="284"/>
      <c r="AF30" s="284"/>
      <c r="AG30" s="284"/>
      <c r="AH30" s="284"/>
      <c r="AI30" s="284"/>
      <c r="AJ30" s="284"/>
      <c r="AK30" s="284"/>
      <c r="AL30" s="284"/>
      <c r="AM30" s="284"/>
      <c r="AN30" s="284"/>
      <c r="AO30" s="284"/>
      <c r="AP30" s="284"/>
      <c r="AQ30" s="284"/>
      <c r="AR30" s="284"/>
      <c r="AS30" s="284"/>
      <c r="AT30" s="284"/>
      <c r="AU30" s="284"/>
    </row>
    <row r="31" spans="1:47" ht="15.75" customHeight="1" x14ac:dyDescent="0.35">
      <c r="A31" s="344"/>
      <c r="B31" s="344"/>
      <c r="C31" s="344"/>
      <c r="D31" s="344"/>
      <c r="E31" s="344"/>
      <c r="F31" s="344"/>
      <c r="G31" s="22"/>
      <c r="H31" s="9"/>
      <c r="I31" s="9"/>
      <c r="J31" s="9"/>
      <c r="K31" s="9"/>
      <c r="L31" s="9"/>
      <c r="M31" s="9"/>
      <c r="AC31" s="284"/>
      <c r="AD31" s="284"/>
      <c r="AE31" s="284"/>
      <c r="AF31" s="284"/>
      <c r="AG31" s="284"/>
      <c r="AH31" s="284"/>
      <c r="AI31" s="284"/>
      <c r="AJ31" s="284"/>
      <c r="AK31" s="284"/>
      <c r="AL31" s="284"/>
      <c r="AM31" s="284"/>
      <c r="AN31" s="284"/>
      <c r="AO31" s="284"/>
      <c r="AP31" s="284"/>
      <c r="AQ31" s="284"/>
      <c r="AR31" s="284"/>
      <c r="AS31" s="284"/>
      <c r="AT31" s="284"/>
      <c r="AU31" s="284"/>
    </row>
    <row r="32" spans="1:47" ht="15.75" customHeight="1" x14ac:dyDescent="0.35">
      <c r="A32" s="344"/>
      <c r="B32" s="344"/>
      <c r="C32" s="344"/>
      <c r="D32" s="344"/>
      <c r="E32" s="344"/>
      <c r="F32" s="344"/>
      <c r="G32" s="22"/>
      <c r="H32" s="9"/>
      <c r="I32" s="9"/>
      <c r="J32" s="9"/>
      <c r="K32" s="9"/>
      <c r="L32" s="9"/>
      <c r="M32" s="9"/>
      <c r="AC32" s="284"/>
      <c r="AD32" s="284"/>
      <c r="AE32" s="284"/>
      <c r="AF32" s="284"/>
      <c r="AG32" s="284"/>
      <c r="AH32" s="284"/>
      <c r="AI32" s="284"/>
      <c r="AJ32" s="284"/>
      <c r="AK32" s="284"/>
      <c r="AL32" s="284"/>
      <c r="AM32" s="284"/>
      <c r="AN32" s="284"/>
      <c r="AO32" s="284"/>
      <c r="AP32" s="284"/>
      <c r="AQ32" s="284"/>
      <c r="AR32" s="284"/>
      <c r="AS32" s="284"/>
      <c r="AT32" s="284"/>
      <c r="AU32" s="284"/>
    </row>
    <row r="33" spans="1:47" ht="15.75" customHeight="1" x14ac:dyDescent="0.35">
      <c r="A33" s="344"/>
      <c r="B33" s="344"/>
      <c r="C33" s="344"/>
      <c r="D33" s="344"/>
      <c r="E33" s="344"/>
      <c r="F33" s="344"/>
      <c r="G33" s="22"/>
      <c r="H33" s="9"/>
      <c r="I33" s="9"/>
      <c r="J33" s="9"/>
      <c r="K33" s="9"/>
      <c r="L33" s="9"/>
      <c r="M33" s="9"/>
      <c r="AC33" s="284"/>
      <c r="AD33" s="284"/>
      <c r="AE33" s="284"/>
      <c r="AF33" s="284"/>
      <c r="AG33" s="284"/>
      <c r="AH33" s="284"/>
      <c r="AI33" s="284"/>
      <c r="AJ33" s="284"/>
      <c r="AK33" s="284"/>
      <c r="AL33" s="284"/>
      <c r="AM33" s="284"/>
      <c r="AN33" s="284"/>
      <c r="AO33" s="284"/>
      <c r="AP33" s="284"/>
      <c r="AQ33" s="284"/>
      <c r="AR33" s="284"/>
      <c r="AS33" s="284"/>
      <c r="AT33" s="284"/>
      <c r="AU33" s="284"/>
    </row>
    <row r="34" spans="1:47" ht="15.75" customHeight="1" x14ac:dyDescent="0.35">
      <c r="A34" s="344"/>
      <c r="B34" s="344"/>
      <c r="C34" s="344"/>
      <c r="D34" s="344"/>
      <c r="E34" s="344"/>
      <c r="F34" s="344"/>
      <c r="G34" s="22"/>
      <c r="H34" s="9"/>
      <c r="I34" s="9"/>
      <c r="J34" s="9"/>
      <c r="K34" s="9"/>
      <c r="L34" s="9"/>
      <c r="M34" s="9"/>
      <c r="AC34" s="284"/>
      <c r="AD34" s="284"/>
      <c r="AE34" s="284"/>
      <c r="AF34" s="284"/>
      <c r="AG34" s="284"/>
      <c r="AH34" s="284"/>
      <c r="AI34" s="284"/>
      <c r="AJ34" s="284"/>
      <c r="AK34" s="284"/>
      <c r="AL34" s="284"/>
      <c r="AM34" s="284"/>
      <c r="AN34" s="284"/>
      <c r="AO34" s="284"/>
      <c r="AP34" s="284"/>
      <c r="AQ34" s="284"/>
      <c r="AR34" s="284"/>
      <c r="AS34" s="284"/>
      <c r="AT34" s="284"/>
      <c r="AU34" s="284"/>
    </row>
    <row r="35" spans="1:47" ht="15.75" customHeight="1" x14ac:dyDescent="0.35">
      <c r="A35" s="29"/>
      <c r="B35" s="29"/>
      <c r="C35" s="29"/>
      <c r="D35" s="29"/>
      <c r="E35" s="22"/>
      <c r="F35" s="24"/>
      <c r="G35" s="9"/>
      <c r="H35" s="9"/>
      <c r="I35" s="9"/>
      <c r="J35" s="9"/>
      <c r="K35" s="9"/>
      <c r="L35" s="9"/>
      <c r="M35" s="9"/>
    </row>
    <row r="36" spans="1:47" ht="15.75" customHeight="1" x14ac:dyDescent="0.35">
      <c r="E36" s="9"/>
      <c r="F36" s="30"/>
      <c r="G36" s="9"/>
      <c r="H36" s="9"/>
      <c r="I36" s="9"/>
      <c r="J36" s="9"/>
      <c r="K36" s="9"/>
      <c r="L36" s="9"/>
      <c r="M36" s="9"/>
    </row>
    <row r="37" spans="1:47" ht="15.75" customHeight="1" x14ac:dyDescent="0.35">
      <c r="E37" s="9"/>
      <c r="F37" s="30"/>
      <c r="G37" s="9"/>
      <c r="H37" s="9"/>
      <c r="I37" s="9"/>
      <c r="J37" s="9"/>
      <c r="K37" s="9"/>
      <c r="L37" s="9"/>
      <c r="M37" s="9"/>
    </row>
    <row r="38" spans="1:47" ht="15.75" customHeight="1" x14ac:dyDescent="0.35">
      <c r="E38" s="9"/>
      <c r="F38" s="30"/>
      <c r="G38" s="9"/>
      <c r="H38" s="9"/>
      <c r="I38" s="9"/>
      <c r="J38" s="9"/>
      <c r="K38" s="9"/>
      <c r="L38" s="9"/>
      <c r="M38" s="9"/>
    </row>
    <row r="39" spans="1:47" ht="15.75" customHeight="1" x14ac:dyDescent="0.35">
      <c r="E39" s="9"/>
      <c r="F39" s="30"/>
      <c r="G39" s="9"/>
      <c r="H39" s="9"/>
      <c r="I39" s="9"/>
      <c r="J39" s="9"/>
      <c r="K39" s="9"/>
      <c r="L39" s="9"/>
      <c r="M39" s="9"/>
    </row>
    <row r="40" spans="1:47" ht="15.75" customHeight="1" x14ac:dyDescent="0.35">
      <c r="E40" s="9"/>
      <c r="F40" s="30"/>
      <c r="G40" s="9"/>
      <c r="H40" s="9"/>
      <c r="I40" s="9"/>
      <c r="J40" s="9"/>
      <c r="K40" s="9"/>
      <c r="L40" s="9"/>
      <c r="M40" s="9"/>
    </row>
    <row r="41" spans="1:47" ht="15.75" customHeight="1" x14ac:dyDescent="0.35">
      <c r="E41" s="9"/>
      <c r="F41" s="30"/>
      <c r="G41" s="9"/>
      <c r="H41" s="9"/>
      <c r="I41" s="9"/>
      <c r="J41" s="9"/>
      <c r="K41" s="9"/>
      <c r="L41" s="9"/>
      <c r="M41" s="9"/>
    </row>
    <row r="42" spans="1:47" ht="15.75" customHeight="1" x14ac:dyDescent="0.35">
      <c r="E42" s="9"/>
      <c r="F42" s="30"/>
      <c r="G42" s="9"/>
      <c r="H42" s="9"/>
      <c r="I42" s="9"/>
      <c r="J42" s="9"/>
      <c r="K42" s="9"/>
      <c r="L42" s="9"/>
      <c r="M42" s="9"/>
    </row>
    <row r="43" spans="1:47" ht="15.75" customHeight="1" x14ac:dyDescent="0.35">
      <c r="E43" s="9"/>
      <c r="F43" s="30"/>
      <c r="G43" s="9"/>
      <c r="H43" s="9"/>
      <c r="I43" s="9"/>
      <c r="J43" s="9"/>
      <c r="K43" s="9"/>
      <c r="L43" s="9"/>
      <c r="M43" s="9"/>
    </row>
    <row r="44" spans="1:47" ht="15.75" customHeight="1" x14ac:dyDescent="0.35">
      <c r="E44" s="9"/>
      <c r="F44" s="30"/>
      <c r="G44" s="9"/>
      <c r="H44" s="9"/>
      <c r="I44" s="9"/>
      <c r="J44" s="9"/>
      <c r="K44" s="9"/>
      <c r="L44" s="9"/>
      <c r="M44" s="9"/>
    </row>
    <row r="45" spans="1:47" ht="15.75" customHeight="1" x14ac:dyDescent="0.35">
      <c r="E45" s="9"/>
      <c r="F45" s="30"/>
      <c r="G45" s="9"/>
      <c r="H45" s="9"/>
      <c r="I45" s="9"/>
      <c r="J45" s="9"/>
      <c r="K45" s="9"/>
      <c r="L45" s="9"/>
      <c r="M45" s="9"/>
    </row>
    <row r="46" spans="1:47" ht="15.75" customHeight="1" x14ac:dyDescent="0.35">
      <c r="E46" s="9"/>
      <c r="F46" s="30"/>
      <c r="G46" s="9"/>
      <c r="H46" s="9"/>
      <c r="I46" s="9"/>
      <c r="J46" s="9"/>
      <c r="K46" s="9"/>
      <c r="L46" s="9"/>
      <c r="M46" s="9"/>
    </row>
    <row r="47" spans="1:47" ht="15.75" customHeight="1" x14ac:dyDescent="0.35">
      <c r="E47" s="9"/>
      <c r="F47" s="30"/>
      <c r="G47" s="9"/>
      <c r="H47" s="9"/>
      <c r="I47" s="9"/>
      <c r="J47" s="9"/>
      <c r="K47" s="9"/>
      <c r="L47" s="9"/>
      <c r="M47" s="9"/>
    </row>
    <row r="48" spans="1:47" ht="15.75" customHeight="1" x14ac:dyDescent="0.35">
      <c r="E48" s="9"/>
      <c r="F48" s="30"/>
      <c r="G48" s="9"/>
      <c r="H48" s="9"/>
      <c r="I48" s="9"/>
      <c r="J48" s="9"/>
      <c r="K48" s="9"/>
      <c r="L48" s="9"/>
      <c r="M48" s="9"/>
    </row>
    <row r="49" spans="5:13" ht="15.75" customHeight="1" x14ac:dyDescent="0.35">
      <c r="E49" s="9"/>
      <c r="F49" s="30"/>
      <c r="G49" s="9"/>
      <c r="H49" s="9"/>
      <c r="I49" s="9"/>
      <c r="J49" s="9"/>
      <c r="K49" s="9"/>
      <c r="L49" s="9"/>
      <c r="M49" s="9"/>
    </row>
    <row r="50" spans="5:13" ht="15.75" customHeight="1" x14ac:dyDescent="0.35">
      <c r="E50" s="9"/>
      <c r="F50" s="30"/>
      <c r="G50" s="9"/>
      <c r="H50" s="9"/>
      <c r="I50" s="9"/>
      <c r="J50" s="9"/>
      <c r="K50" s="9"/>
      <c r="L50" s="9"/>
      <c r="M50" s="9"/>
    </row>
    <row r="51" spans="5:13" ht="15.75" customHeight="1" x14ac:dyDescent="0.35">
      <c r="E51" s="9"/>
      <c r="F51" s="30"/>
      <c r="G51" s="9"/>
      <c r="H51" s="9"/>
      <c r="I51" s="9"/>
      <c r="J51" s="9"/>
      <c r="K51" s="9"/>
      <c r="L51" s="9"/>
      <c r="M51" s="9"/>
    </row>
    <row r="52" spans="5:13" ht="15.75" customHeight="1" x14ac:dyDescent="0.35">
      <c r="E52" s="9"/>
      <c r="F52" s="30"/>
      <c r="G52" s="9"/>
      <c r="H52" s="9"/>
      <c r="I52" s="9"/>
      <c r="J52" s="9"/>
      <c r="K52" s="9"/>
      <c r="L52" s="9"/>
      <c r="M52" s="9"/>
    </row>
    <row r="53" spans="5:13" ht="15.75" customHeight="1" x14ac:dyDescent="0.35">
      <c r="E53" s="9"/>
      <c r="F53" s="30"/>
      <c r="G53" s="9"/>
      <c r="H53" s="9"/>
      <c r="I53" s="9"/>
      <c r="J53" s="9"/>
      <c r="K53" s="9"/>
      <c r="L53" s="9"/>
      <c r="M53" s="9"/>
    </row>
    <row r="54" spans="5:13" ht="15.75" customHeight="1" x14ac:dyDescent="0.35">
      <c r="E54" s="9"/>
      <c r="F54" s="30"/>
      <c r="G54" s="9"/>
      <c r="H54" s="9"/>
      <c r="I54" s="9"/>
      <c r="J54" s="9"/>
      <c r="K54" s="9"/>
      <c r="L54" s="9"/>
      <c r="M54" s="9"/>
    </row>
    <row r="55" spans="5:13" ht="15.75" customHeight="1" x14ac:dyDescent="0.35">
      <c r="E55" s="9"/>
      <c r="F55" s="30"/>
      <c r="G55" s="9"/>
      <c r="H55" s="9"/>
      <c r="I55" s="9"/>
      <c r="J55" s="9"/>
      <c r="K55" s="9"/>
      <c r="L55" s="9"/>
      <c r="M55" s="9"/>
    </row>
    <row r="56" spans="5:13" ht="15.75" customHeight="1" x14ac:dyDescent="0.35">
      <c r="E56" s="9"/>
      <c r="F56" s="30"/>
      <c r="G56" s="9"/>
      <c r="H56" s="9"/>
      <c r="I56" s="9"/>
      <c r="J56" s="9"/>
      <c r="K56" s="9"/>
      <c r="L56" s="9"/>
      <c r="M56" s="9"/>
    </row>
    <row r="57" spans="5:13" ht="15.75" customHeight="1" x14ac:dyDescent="0.35">
      <c r="E57" s="9"/>
      <c r="F57" s="30"/>
      <c r="G57" s="9"/>
      <c r="H57" s="9"/>
      <c r="I57" s="9"/>
      <c r="J57" s="9"/>
      <c r="K57" s="9"/>
      <c r="L57" s="9"/>
      <c r="M57" s="9"/>
    </row>
    <row r="58" spans="5:13" ht="15.75" customHeight="1" x14ac:dyDescent="0.35">
      <c r="E58" s="9"/>
      <c r="F58" s="30"/>
      <c r="G58" s="9"/>
      <c r="H58" s="9"/>
      <c r="I58" s="9"/>
      <c r="J58" s="9"/>
      <c r="K58" s="9"/>
      <c r="L58" s="9"/>
      <c r="M58" s="9"/>
    </row>
    <row r="59" spans="5:13" ht="15.75" customHeight="1" x14ac:dyDescent="0.35">
      <c r="E59" s="9"/>
      <c r="F59" s="30"/>
      <c r="G59" s="9"/>
      <c r="H59" s="9"/>
      <c r="I59" s="9"/>
      <c r="J59" s="9"/>
      <c r="K59" s="9"/>
      <c r="L59" s="9"/>
      <c r="M59" s="9"/>
    </row>
    <row r="60" spans="5:13" ht="15.75" customHeight="1" x14ac:dyDescent="0.35">
      <c r="E60" s="9"/>
      <c r="F60" s="30"/>
      <c r="G60" s="9"/>
      <c r="H60" s="9"/>
      <c r="I60" s="9"/>
      <c r="J60" s="9"/>
      <c r="K60" s="9"/>
      <c r="L60" s="9"/>
      <c r="M60" s="9"/>
    </row>
    <row r="61" spans="5:13" ht="15.75" customHeight="1" x14ac:dyDescent="0.35">
      <c r="E61" s="9"/>
      <c r="F61" s="30"/>
      <c r="G61" s="9"/>
      <c r="H61" s="9"/>
      <c r="I61" s="9"/>
      <c r="J61" s="9"/>
      <c r="K61" s="9"/>
      <c r="L61" s="9"/>
      <c r="M61" s="9"/>
    </row>
    <row r="62" spans="5:13" ht="15.75" customHeight="1" x14ac:dyDescent="0.35">
      <c r="E62" s="9"/>
      <c r="F62" s="30"/>
      <c r="G62" s="9"/>
      <c r="H62" s="9"/>
      <c r="I62" s="9"/>
      <c r="J62" s="9"/>
      <c r="K62" s="9"/>
      <c r="L62" s="9"/>
      <c r="M62" s="9"/>
    </row>
    <row r="63" spans="5:13" ht="15.75" customHeight="1" x14ac:dyDescent="0.35">
      <c r="E63" s="9"/>
      <c r="F63" s="30"/>
      <c r="G63" s="9"/>
      <c r="H63" s="9"/>
      <c r="I63" s="9"/>
      <c r="J63" s="9"/>
      <c r="K63" s="9"/>
      <c r="L63" s="9"/>
      <c r="M63" s="9"/>
    </row>
    <row r="64" spans="5:13" ht="15.75" customHeight="1" x14ac:dyDescent="0.35">
      <c r="E64" s="9"/>
      <c r="F64" s="30"/>
      <c r="G64" s="9"/>
      <c r="H64" s="9"/>
      <c r="I64" s="9"/>
      <c r="J64" s="9"/>
      <c r="K64" s="9"/>
      <c r="L64" s="9"/>
      <c r="M64" s="9"/>
    </row>
    <row r="65" spans="5:13" ht="15.75" customHeight="1" x14ac:dyDescent="0.35">
      <c r="E65" s="9"/>
      <c r="F65" s="30"/>
      <c r="G65" s="9"/>
      <c r="H65" s="9"/>
      <c r="I65" s="9"/>
      <c r="J65" s="9"/>
      <c r="K65" s="9"/>
      <c r="L65" s="9"/>
      <c r="M65" s="9"/>
    </row>
    <row r="66" spans="5:13" ht="15.75" customHeight="1" x14ac:dyDescent="0.35">
      <c r="E66" s="9"/>
      <c r="F66" s="30"/>
      <c r="G66" s="9"/>
      <c r="H66" s="9"/>
      <c r="I66" s="9"/>
      <c r="J66" s="9"/>
      <c r="K66" s="9"/>
      <c r="L66" s="9"/>
      <c r="M66" s="9"/>
    </row>
    <row r="67" spans="5:13" ht="15.75" customHeight="1" x14ac:dyDescent="0.35">
      <c r="E67" s="9"/>
      <c r="F67" s="30"/>
      <c r="G67" s="9"/>
      <c r="H67" s="9"/>
      <c r="I67" s="9"/>
      <c r="J67" s="9"/>
      <c r="K67" s="9"/>
      <c r="L67" s="9"/>
      <c r="M67" s="9"/>
    </row>
    <row r="68" spans="5:13" ht="15.75" customHeight="1" x14ac:dyDescent="0.35">
      <c r="E68" s="9"/>
      <c r="F68" s="30"/>
      <c r="G68" s="9"/>
      <c r="H68" s="9"/>
      <c r="I68" s="9"/>
      <c r="J68" s="9"/>
      <c r="K68" s="9"/>
      <c r="L68" s="9"/>
      <c r="M68" s="9"/>
    </row>
    <row r="69" spans="5:13" ht="15.75" customHeight="1" x14ac:dyDescent="0.35">
      <c r="E69" s="9"/>
      <c r="F69" s="30"/>
      <c r="G69" s="9"/>
      <c r="H69" s="9"/>
      <c r="I69" s="9"/>
      <c r="J69" s="9"/>
      <c r="K69" s="9"/>
      <c r="L69" s="9"/>
      <c r="M69" s="9"/>
    </row>
    <row r="70" spans="5:13" ht="15.75" customHeight="1" x14ac:dyDescent="0.35">
      <c r="E70" s="9"/>
      <c r="F70" s="30"/>
      <c r="G70" s="9"/>
      <c r="H70" s="9"/>
      <c r="I70" s="9"/>
      <c r="J70" s="9"/>
      <c r="K70" s="9"/>
      <c r="L70" s="9"/>
      <c r="M70" s="9"/>
    </row>
    <row r="71" spans="5:13" ht="15.75" customHeight="1" x14ac:dyDescent="0.35">
      <c r="E71" s="9"/>
      <c r="F71" s="30"/>
      <c r="G71" s="9"/>
      <c r="H71" s="9"/>
      <c r="I71" s="9"/>
      <c r="J71" s="9"/>
      <c r="K71" s="9"/>
      <c r="L71" s="9"/>
      <c r="M71" s="9"/>
    </row>
    <row r="72" spans="5:13" ht="15.75" customHeight="1" x14ac:dyDescent="0.35">
      <c r="E72" s="9"/>
      <c r="F72" s="30"/>
      <c r="G72" s="9"/>
      <c r="H72" s="9"/>
      <c r="I72" s="9"/>
      <c r="J72" s="9"/>
      <c r="K72" s="9"/>
      <c r="L72" s="9"/>
      <c r="M72" s="9"/>
    </row>
    <row r="73" spans="5:13" ht="15.75" customHeight="1" x14ac:dyDescent="0.35">
      <c r="E73" s="9"/>
      <c r="F73" s="30"/>
      <c r="G73" s="9"/>
      <c r="H73" s="9"/>
      <c r="I73" s="9"/>
      <c r="J73" s="9"/>
      <c r="K73" s="9"/>
      <c r="L73" s="9"/>
      <c r="M73" s="9"/>
    </row>
    <row r="74" spans="5:13" ht="15.75" customHeight="1" x14ac:dyDescent="0.35">
      <c r="E74" s="9"/>
      <c r="F74" s="30"/>
      <c r="G74" s="9"/>
      <c r="H74" s="9"/>
      <c r="I74" s="9"/>
      <c r="J74" s="9"/>
      <c r="K74" s="9"/>
      <c r="L74" s="9"/>
      <c r="M74" s="9"/>
    </row>
    <row r="75" spans="5:13" ht="15.75" customHeight="1" x14ac:dyDescent="0.35">
      <c r="E75" s="9"/>
      <c r="F75" s="30"/>
      <c r="G75" s="9"/>
      <c r="H75" s="9"/>
      <c r="I75" s="9"/>
      <c r="J75" s="9"/>
      <c r="K75" s="9"/>
      <c r="L75" s="9"/>
      <c r="M75" s="9"/>
    </row>
    <row r="76" spans="5:13" ht="15.75" customHeight="1" x14ac:dyDescent="0.35">
      <c r="E76" s="9"/>
      <c r="F76" s="30"/>
      <c r="G76" s="9"/>
      <c r="H76" s="9"/>
      <c r="I76" s="9"/>
      <c r="J76" s="9"/>
      <c r="K76" s="9"/>
      <c r="L76" s="9"/>
      <c r="M76" s="9"/>
    </row>
    <row r="77" spans="5:13" ht="15.75" customHeight="1" x14ac:dyDescent="0.35">
      <c r="E77" s="9"/>
      <c r="F77" s="30"/>
      <c r="G77" s="9"/>
      <c r="H77" s="9"/>
      <c r="I77" s="9"/>
      <c r="J77" s="9"/>
      <c r="K77" s="9"/>
      <c r="L77" s="9"/>
      <c r="M77" s="9"/>
    </row>
    <row r="78" spans="5:13" ht="15.75" customHeight="1" x14ac:dyDescent="0.35">
      <c r="E78" s="9"/>
      <c r="F78" s="30"/>
      <c r="G78" s="9"/>
      <c r="H78" s="9"/>
      <c r="I78" s="9"/>
      <c r="J78" s="9"/>
      <c r="K78" s="9"/>
      <c r="L78" s="9"/>
      <c r="M78" s="9"/>
    </row>
    <row r="79" spans="5:13" ht="15.75" customHeight="1" x14ac:dyDescent="0.35">
      <c r="E79" s="9"/>
      <c r="F79" s="30"/>
      <c r="G79" s="9"/>
      <c r="H79" s="9"/>
      <c r="I79" s="9"/>
      <c r="J79" s="9"/>
      <c r="K79" s="9"/>
      <c r="L79" s="9"/>
      <c r="M79" s="9"/>
    </row>
    <row r="80" spans="5:13" ht="15.75" customHeight="1" x14ac:dyDescent="0.35">
      <c r="E80" s="9"/>
      <c r="F80" s="30"/>
      <c r="G80" s="9"/>
      <c r="H80" s="9"/>
      <c r="I80" s="9"/>
      <c r="J80" s="9"/>
      <c r="K80" s="9"/>
      <c r="L80" s="9"/>
      <c r="M80" s="9"/>
    </row>
    <row r="81" spans="5:13" ht="15.75" customHeight="1" x14ac:dyDescent="0.35">
      <c r="E81" s="9"/>
      <c r="F81" s="30"/>
      <c r="G81" s="9"/>
      <c r="H81" s="9"/>
      <c r="I81" s="9"/>
      <c r="J81" s="9"/>
      <c r="K81" s="9"/>
      <c r="L81" s="9"/>
      <c r="M81" s="9"/>
    </row>
    <row r="82" spans="5:13" ht="15.75" customHeight="1" x14ac:dyDescent="0.35">
      <c r="E82" s="9"/>
      <c r="F82" s="30"/>
      <c r="G82" s="9"/>
      <c r="H82" s="9"/>
      <c r="I82" s="9"/>
      <c r="J82" s="9"/>
      <c r="K82" s="9"/>
      <c r="L82" s="9"/>
      <c r="M82" s="9"/>
    </row>
    <row r="83" spans="5:13" ht="15.75" customHeight="1" x14ac:dyDescent="0.35">
      <c r="E83" s="9"/>
      <c r="F83" s="30"/>
      <c r="G83" s="9"/>
      <c r="H83" s="9"/>
      <c r="I83" s="9"/>
      <c r="J83" s="9"/>
      <c r="K83" s="9"/>
      <c r="L83" s="9"/>
      <c r="M83" s="9"/>
    </row>
    <row r="84" spans="5:13" ht="15.75" customHeight="1" x14ac:dyDescent="0.35">
      <c r="E84" s="9"/>
      <c r="F84" s="30"/>
      <c r="G84" s="9"/>
      <c r="H84" s="9"/>
      <c r="I84" s="9"/>
      <c r="J84" s="9"/>
      <c r="K84" s="9"/>
      <c r="L84" s="9"/>
      <c r="M84" s="9"/>
    </row>
    <row r="85" spans="5:13" ht="15.75" customHeight="1" x14ac:dyDescent="0.35">
      <c r="E85" s="9"/>
      <c r="F85" s="30"/>
      <c r="G85" s="9"/>
      <c r="H85" s="9"/>
      <c r="I85" s="9"/>
      <c r="J85" s="9"/>
      <c r="K85" s="9"/>
      <c r="L85" s="9"/>
      <c r="M85" s="9"/>
    </row>
    <row r="86" spans="5:13" ht="15.75" customHeight="1" x14ac:dyDescent="0.35">
      <c r="E86" s="9"/>
      <c r="F86" s="30"/>
      <c r="G86" s="9"/>
      <c r="H86" s="9"/>
      <c r="I86" s="9"/>
      <c r="J86" s="9"/>
      <c r="K86" s="9"/>
      <c r="L86" s="9"/>
      <c r="M86" s="9"/>
    </row>
    <row r="87" spans="5:13" ht="15.75" customHeight="1" x14ac:dyDescent="0.35">
      <c r="E87" s="9"/>
      <c r="F87" s="30"/>
      <c r="G87" s="9"/>
      <c r="H87" s="9"/>
      <c r="I87" s="9"/>
      <c r="J87" s="9"/>
      <c r="K87" s="9"/>
      <c r="L87" s="9"/>
      <c r="M87" s="9"/>
    </row>
    <row r="88" spans="5:13" ht="15.75" customHeight="1" x14ac:dyDescent="0.35">
      <c r="E88" s="9"/>
      <c r="F88" s="30"/>
      <c r="G88" s="9"/>
      <c r="H88" s="9"/>
      <c r="I88" s="9"/>
      <c r="J88" s="9"/>
      <c r="K88" s="9"/>
      <c r="L88" s="9"/>
      <c r="M88" s="9"/>
    </row>
    <row r="89" spans="5:13" ht="15.75" customHeight="1" x14ac:dyDescent="0.35">
      <c r="E89" s="9"/>
      <c r="F89" s="30"/>
      <c r="G89" s="9"/>
      <c r="H89" s="9"/>
      <c r="I89" s="9"/>
      <c r="J89" s="9"/>
      <c r="K89" s="9"/>
      <c r="L89" s="9"/>
      <c r="M89" s="9"/>
    </row>
    <row r="90" spans="5:13" ht="15.75" customHeight="1" x14ac:dyDescent="0.35">
      <c r="E90" s="9"/>
      <c r="F90" s="30"/>
      <c r="G90" s="9"/>
      <c r="H90" s="9"/>
      <c r="I90" s="9"/>
      <c r="J90" s="9"/>
      <c r="K90" s="9"/>
      <c r="L90" s="9"/>
      <c r="M90" s="9"/>
    </row>
    <row r="91" spans="5:13" ht="15.75" customHeight="1" x14ac:dyDescent="0.35">
      <c r="E91" s="9"/>
      <c r="F91" s="30"/>
      <c r="G91" s="9"/>
      <c r="H91" s="9"/>
      <c r="I91" s="9"/>
      <c r="J91" s="9"/>
      <c r="K91" s="9"/>
      <c r="L91" s="9"/>
      <c r="M91" s="9"/>
    </row>
    <row r="92" spans="5:13" ht="15.75" customHeight="1" x14ac:dyDescent="0.35">
      <c r="E92" s="9"/>
      <c r="F92" s="30"/>
      <c r="G92" s="9"/>
      <c r="H92" s="9"/>
      <c r="I92" s="9"/>
      <c r="J92" s="9"/>
      <c r="K92" s="9"/>
      <c r="L92" s="9"/>
      <c r="M92" s="9"/>
    </row>
    <row r="93" spans="5:13" ht="15.75" customHeight="1" x14ac:dyDescent="0.35">
      <c r="E93" s="9"/>
      <c r="F93" s="30"/>
      <c r="G93" s="9"/>
      <c r="H93" s="9"/>
      <c r="I93" s="9"/>
      <c r="J93" s="9"/>
      <c r="K93" s="9"/>
      <c r="L93" s="9"/>
      <c r="M93" s="9"/>
    </row>
    <row r="94" spans="5:13" ht="15.75" customHeight="1" x14ac:dyDescent="0.35">
      <c r="E94" s="9"/>
      <c r="F94" s="30"/>
      <c r="G94" s="9"/>
      <c r="H94" s="9"/>
      <c r="I94" s="9"/>
      <c r="J94" s="9"/>
      <c r="K94" s="9"/>
      <c r="L94" s="9"/>
      <c r="M94" s="9"/>
    </row>
    <row r="95" spans="5:13" ht="15.75" customHeight="1" x14ac:dyDescent="0.35">
      <c r="E95" s="9"/>
      <c r="F95" s="30"/>
      <c r="G95" s="9"/>
      <c r="H95" s="9"/>
      <c r="I95" s="9"/>
      <c r="J95" s="9"/>
      <c r="K95" s="9"/>
      <c r="L95" s="9"/>
      <c r="M95" s="9"/>
    </row>
    <row r="96" spans="5:13" ht="15.75" customHeight="1" x14ac:dyDescent="0.35">
      <c r="E96" s="9"/>
      <c r="F96" s="30"/>
      <c r="G96" s="9"/>
      <c r="H96" s="9"/>
      <c r="I96" s="9"/>
      <c r="J96" s="9"/>
      <c r="K96" s="9"/>
      <c r="L96" s="9"/>
      <c r="M96" s="9"/>
    </row>
    <row r="97" spans="5:13" ht="15.75" customHeight="1" x14ac:dyDescent="0.35">
      <c r="E97" s="9"/>
      <c r="F97" s="30"/>
      <c r="G97" s="9"/>
      <c r="H97" s="9"/>
      <c r="I97" s="9"/>
      <c r="J97" s="9"/>
      <c r="K97" s="9"/>
      <c r="L97" s="9"/>
      <c r="M97" s="9"/>
    </row>
    <row r="98" spans="5:13" ht="15.75" customHeight="1" x14ac:dyDescent="0.35">
      <c r="E98" s="9"/>
      <c r="F98" s="30"/>
      <c r="G98" s="9"/>
      <c r="H98" s="9"/>
      <c r="I98" s="9"/>
      <c r="J98" s="9"/>
      <c r="K98" s="9"/>
      <c r="L98" s="9"/>
      <c r="M98" s="9"/>
    </row>
    <row r="99" spans="5:13" ht="15.75" customHeight="1" x14ac:dyDescent="0.35">
      <c r="E99" s="9"/>
      <c r="F99" s="30"/>
      <c r="G99" s="9"/>
      <c r="H99" s="9"/>
      <c r="I99" s="9"/>
      <c r="J99" s="9"/>
      <c r="K99" s="9"/>
      <c r="L99" s="9"/>
      <c r="M99" s="9"/>
    </row>
    <row r="100" spans="5:13" ht="15.75" customHeight="1" x14ac:dyDescent="0.35">
      <c r="E100" s="9"/>
      <c r="F100" s="30"/>
      <c r="G100" s="9"/>
      <c r="H100" s="9"/>
      <c r="I100" s="9"/>
      <c r="J100" s="9"/>
      <c r="K100" s="9"/>
      <c r="L100" s="9"/>
      <c r="M100" s="9"/>
    </row>
    <row r="101" spans="5:13" ht="15.75" customHeight="1" x14ac:dyDescent="0.35">
      <c r="E101" s="9"/>
      <c r="F101" s="30"/>
      <c r="G101" s="9"/>
      <c r="H101" s="9"/>
      <c r="I101" s="9"/>
      <c r="J101" s="9"/>
      <c r="K101" s="9"/>
      <c r="L101" s="9"/>
      <c r="M101" s="9"/>
    </row>
    <row r="102" spans="5:13" ht="15.75" customHeight="1" x14ac:dyDescent="0.35">
      <c r="E102" s="9"/>
      <c r="F102" s="30"/>
      <c r="G102" s="9"/>
      <c r="H102" s="9"/>
      <c r="I102" s="9"/>
      <c r="J102" s="9"/>
      <c r="K102" s="9"/>
      <c r="L102" s="9"/>
      <c r="M102" s="9"/>
    </row>
    <row r="103" spans="5:13" ht="15.75" customHeight="1" x14ac:dyDescent="0.35">
      <c r="E103" s="9"/>
      <c r="F103" s="30"/>
      <c r="G103" s="9"/>
      <c r="H103" s="9"/>
      <c r="I103" s="9"/>
      <c r="J103" s="9"/>
      <c r="K103" s="9"/>
      <c r="L103" s="9"/>
      <c r="M103" s="9"/>
    </row>
    <row r="104" spans="5:13" ht="15.75" customHeight="1" x14ac:dyDescent="0.35">
      <c r="E104" s="9"/>
      <c r="F104" s="30"/>
      <c r="G104" s="9"/>
      <c r="H104" s="9"/>
      <c r="I104" s="9"/>
      <c r="J104" s="9"/>
      <c r="K104" s="9"/>
      <c r="L104" s="9"/>
      <c r="M104" s="9"/>
    </row>
    <row r="105" spans="5:13" ht="15.75" customHeight="1" x14ac:dyDescent="0.35">
      <c r="E105" s="9"/>
      <c r="F105" s="30"/>
      <c r="G105" s="9"/>
      <c r="H105" s="9"/>
      <c r="I105" s="9"/>
      <c r="J105" s="9"/>
      <c r="K105" s="9"/>
      <c r="L105" s="9"/>
      <c r="M105" s="9"/>
    </row>
    <row r="106" spans="5:13" ht="15.75" customHeight="1" x14ac:dyDescent="0.35">
      <c r="E106" s="9"/>
      <c r="F106" s="30"/>
      <c r="G106" s="9"/>
      <c r="H106" s="9"/>
      <c r="I106" s="9"/>
      <c r="J106" s="9"/>
      <c r="K106" s="9"/>
      <c r="L106" s="9"/>
      <c r="M106" s="9"/>
    </row>
    <row r="107" spans="5:13" ht="15.75" customHeight="1" x14ac:dyDescent="0.35">
      <c r="E107" s="9"/>
      <c r="F107" s="30"/>
      <c r="G107" s="9"/>
      <c r="H107" s="9"/>
      <c r="I107" s="9"/>
      <c r="J107" s="9"/>
      <c r="K107" s="9"/>
      <c r="L107" s="9"/>
      <c r="M107" s="9"/>
    </row>
    <row r="108" spans="5:13" ht="15.75" customHeight="1" x14ac:dyDescent="0.35">
      <c r="E108" s="9"/>
      <c r="F108" s="30"/>
      <c r="G108" s="9"/>
      <c r="H108" s="9"/>
      <c r="I108" s="9"/>
      <c r="J108" s="9"/>
      <c r="K108" s="9"/>
      <c r="L108" s="9"/>
      <c r="M108" s="9"/>
    </row>
    <row r="109" spans="5:13" ht="15.75" customHeight="1" x14ac:dyDescent="0.35">
      <c r="E109" s="9"/>
      <c r="F109" s="30"/>
      <c r="G109" s="9"/>
      <c r="H109" s="9"/>
      <c r="I109" s="9"/>
      <c r="J109" s="9"/>
      <c r="K109" s="9"/>
      <c r="L109" s="9"/>
      <c r="M109" s="9"/>
    </row>
    <row r="110" spans="5:13" ht="15.75" customHeight="1" x14ac:dyDescent="0.35">
      <c r="E110" s="9"/>
      <c r="F110" s="30"/>
      <c r="G110" s="9"/>
      <c r="H110" s="9"/>
      <c r="I110" s="9"/>
      <c r="J110" s="9"/>
      <c r="K110" s="9"/>
      <c r="L110" s="9"/>
      <c r="M110" s="9"/>
    </row>
    <row r="111" spans="5:13" ht="15.75" customHeight="1" x14ac:dyDescent="0.35">
      <c r="E111" s="9"/>
      <c r="F111" s="30"/>
      <c r="G111" s="9"/>
      <c r="H111" s="9"/>
      <c r="I111" s="9"/>
      <c r="J111" s="9"/>
      <c r="K111" s="9"/>
      <c r="L111" s="9"/>
      <c r="M111" s="9"/>
    </row>
    <row r="112" spans="5:13" ht="15.75" customHeight="1" x14ac:dyDescent="0.35">
      <c r="E112" s="9"/>
      <c r="F112" s="30"/>
      <c r="G112" s="9"/>
      <c r="H112" s="9"/>
      <c r="I112" s="9"/>
      <c r="J112" s="9"/>
      <c r="K112" s="9"/>
      <c r="L112" s="9"/>
      <c r="M112" s="9"/>
    </row>
    <row r="113" spans="5:13" ht="15.75" customHeight="1" x14ac:dyDescent="0.35">
      <c r="E113" s="9"/>
      <c r="F113" s="30"/>
      <c r="G113" s="9"/>
      <c r="H113" s="9"/>
      <c r="I113" s="9"/>
      <c r="J113" s="9"/>
      <c r="K113" s="9"/>
      <c r="L113" s="9"/>
      <c r="M113" s="9"/>
    </row>
    <row r="114" spans="5:13" ht="15.75" customHeight="1" x14ac:dyDescent="0.35">
      <c r="E114" s="9"/>
      <c r="F114" s="30"/>
      <c r="G114" s="9"/>
      <c r="H114" s="9"/>
      <c r="I114" s="9"/>
      <c r="J114" s="9"/>
      <c r="K114" s="9"/>
      <c r="L114" s="9"/>
      <c r="M114" s="9"/>
    </row>
    <row r="115" spans="5:13" ht="15.75" customHeight="1" x14ac:dyDescent="0.35">
      <c r="E115" s="9"/>
      <c r="F115" s="30"/>
      <c r="G115" s="9"/>
      <c r="H115" s="9"/>
      <c r="I115" s="9"/>
      <c r="J115" s="9"/>
      <c r="K115" s="9"/>
      <c r="L115" s="9"/>
      <c r="M115" s="9"/>
    </row>
    <row r="116" spans="5:13" ht="15.75" customHeight="1" x14ac:dyDescent="0.35">
      <c r="E116" s="9"/>
      <c r="F116" s="30"/>
      <c r="G116" s="9"/>
      <c r="H116" s="9"/>
      <c r="I116" s="9"/>
      <c r="J116" s="9"/>
      <c r="K116" s="9"/>
      <c r="L116" s="9"/>
      <c r="M116" s="9"/>
    </row>
    <row r="117" spans="5:13" ht="15.75" customHeight="1" x14ac:dyDescent="0.35">
      <c r="E117" s="9"/>
      <c r="F117" s="30"/>
      <c r="G117" s="9"/>
      <c r="H117" s="9"/>
      <c r="I117" s="9"/>
      <c r="J117" s="9"/>
      <c r="K117" s="9"/>
      <c r="L117" s="9"/>
      <c r="M117" s="9"/>
    </row>
    <row r="118" spans="5:13" ht="15.75" customHeight="1" x14ac:dyDescent="0.35">
      <c r="E118" s="9"/>
      <c r="F118" s="30"/>
      <c r="G118" s="9"/>
      <c r="H118" s="9"/>
      <c r="I118" s="9"/>
      <c r="J118" s="9"/>
      <c r="K118" s="9"/>
      <c r="L118" s="9"/>
      <c r="M118" s="9"/>
    </row>
    <row r="119" spans="5:13" ht="15.75" customHeight="1" x14ac:dyDescent="0.35">
      <c r="E119" s="9"/>
      <c r="F119" s="30"/>
      <c r="G119" s="9"/>
      <c r="H119" s="9"/>
      <c r="I119" s="9"/>
      <c r="J119" s="9"/>
      <c r="K119" s="9"/>
      <c r="L119" s="9"/>
      <c r="M119" s="9"/>
    </row>
    <row r="120" spans="5:13" ht="15.75" customHeight="1" x14ac:dyDescent="0.35">
      <c r="E120" s="9"/>
      <c r="F120" s="30"/>
      <c r="G120" s="9"/>
      <c r="H120" s="9"/>
      <c r="I120" s="9"/>
      <c r="J120" s="9"/>
      <c r="K120" s="9"/>
      <c r="L120" s="9"/>
      <c r="M120" s="9"/>
    </row>
    <row r="121" spans="5:13" ht="15.75" customHeight="1" x14ac:dyDescent="0.35">
      <c r="E121" s="9"/>
      <c r="F121" s="30"/>
      <c r="G121" s="9"/>
      <c r="H121" s="9"/>
      <c r="I121" s="9"/>
      <c r="J121" s="9"/>
      <c r="K121" s="9"/>
      <c r="L121" s="9"/>
      <c r="M121" s="9"/>
    </row>
    <row r="122" spans="5:13" ht="15.75" customHeight="1" x14ac:dyDescent="0.35">
      <c r="E122" s="9"/>
      <c r="F122" s="30"/>
      <c r="G122" s="9"/>
      <c r="H122" s="9"/>
      <c r="I122" s="9"/>
      <c r="J122" s="9"/>
      <c r="K122" s="9"/>
      <c r="L122" s="9"/>
      <c r="M122" s="9"/>
    </row>
    <row r="123" spans="5:13" ht="15.75" customHeight="1" x14ac:dyDescent="0.35">
      <c r="E123" s="9"/>
      <c r="F123" s="30"/>
      <c r="G123" s="9"/>
      <c r="H123" s="9"/>
      <c r="I123" s="9"/>
      <c r="J123" s="9"/>
      <c r="K123" s="9"/>
      <c r="L123" s="9"/>
      <c r="M123" s="9"/>
    </row>
    <row r="124" spans="5:13" ht="15.75" customHeight="1" x14ac:dyDescent="0.35">
      <c r="E124" s="9"/>
      <c r="F124" s="30"/>
      <c r="G124" s="9"/>
      <c r="H124" s="9"/>
      <c r="I124" s="9"/>
      <c r="J124" s="9"/>
      <c r="K124" s="9"/>
      <c r="L124" s="9"/>
      <c r="M124" s="9"/>
    </row>
    <row r="125" spans="5:13" ht="15.75" customHeight="1" x14ac:dyDescent="0.35">
      <c r="E125" s="9"/>
      <c r="F125" s="30"/>
      <c r="G125" s="9"/>
      <c r="H125" s="9"/>
      <c r="I125" s="9"/>
      <c r="J125" s="9"/>
      <c r="K125" s="9"/>
      <c r="L125" s="9"/>
      <c r="M125" s="9"/>
    </row>
    <row r="126" spans="5:13" ht="15.75" customHeight="1" x14ac:dyDescent="0.35">
      <c r="E126" s="9"/>
      <c r="F126" s="30"/>
      <c r="G126" s="9"/>
      <c r="H126" s="9"/>
      <c r="I126" s="9"/>
      <c r="J126" s="9"/>
      <c r="K126" s="9"/>
      <c r="L126" s="9"/>
      <c r="M126" s="9"/>
    </row>
    <row r="127" spans="5:13" ht="15.75" customHeight="1" x14ac:dyDescent="0.35">
      <c r="E127" s="9"/>
      <c r="F127" s="30"/>
      <c r="G127" s="9"/>
      <c r="H127" s="9"/>
      <c r="I127" s="9"/>
      <c r="J127" s="9"/>
      <c r="K127" s="9"/>
      <c r="L127" s="9"/>
      <c r="M127" s="9"/>
    </row>
    <row r="128" spans="5:13" ht="15.75" customHeight="1" x14ac:dyDescent="0.35">
      <c r="E128" s="9"/>
      <c r="F128" s="30"/>
      <c r="G128" s="9"/>
      <c r="H128" s="9"/>
      <c r="I128" s="9"/>
      <c r="J128" s="9"/>
      <c r="K128" s="9"/>
      <c r="L128" s="9"/>
      <c r="M128" s="9"/>
    </row>
    <row r="129" spans="5:13" ht="15.75" customHeight="1" x14ac:dyDescent="0.35">
      <c r="E129" s="9"/>
      <c r="F129" s="30"/>
      <c r="G129" s="9"/>
      <c r="H129" s="9"/>
      <c r="I129" s="9"/>
      <c r="J129" s="9"/>
      <c r="K129" s="9"/>
      <c r="L129" s="9"/>
      <c r="M129" s="9"/>
    </row>
    <row r="130" spans="5:13" ht="15.75" customHeight="1" x14ac:dyDescent="0.35">
      <c r="E130" s="9"/>
      <c r="F130" s="30"/>
      <c r="G130" s="9"/>
      <c r="H130" s="9"/>
      <c r="I130" s="9"/>
      <c r="J130" s="9"/>
      <c r="K130" s="9"/>
      <c r="L130" s="9"/>
      <c r="M130" s="9"/>
    </row>
    <row r="131" spans="5:13" ht="15.75" customHeight="1" x14ac:dyDescent="0.35">
      <c r="E131" s="9"/>
      <c r="F131" s="30"/>
      <c r="G131" s="9"/>
      <c r="H131" s="9"/>
      <c r="I131" s="9"/>
      <c r="J131" s="9"/>
      <c r="K131" s="9"/>
      <c r="L131" s="9"/>
      <c r="M131" s="9"/>
    </row>
    <row r="132" spans="5:13" ht="15.75" customHeight="1" x14ac:dyDescent="0.35">
      <c r="E132" s="9"/>
      <c r="F132" s="30"/>
      <c r="G132" s="9"/>
      <c r="H132" s="9"/>
      <c r="I132" s="9"/>
      <c r="J132" s="9"/>
      <c r="K132" s="9"/>
      <c r="L132" s="9"/>
      <c r="M132" s="9"/>
    </row>
    <row r="133" spans="5:13" ht="15.75" customHeight="1" x14ac:dyDescent="0.35">
      <c r="E133" s="9"/>
      <c r="F133" s="30"/>
      <c r="G133" s="9"/>
      <c r="H133" s="9"/>
      <c r="I133" s="9"/>
      <c r="J133" s="9"/>
      <c r="K133" s="9"/>
      <c r="L133" s="9"/>
      <c r="M133" s="9"/>
    </row>
    <row r="134" spans="5:13" ht="15.75" customHeight="1" x14ac:dyDescent="0.35">
      <c r="E134" s="9"/>
      <c r="F134" s="30"/>
      <c r="G134" s="9"/>
      <c r="H134" s="9"/>
      <c r="I134" s="9"/>
      <c r="J134" s="9"/>
      <c r="K134" s="9"/>
      <c r="L134" s="9"/>
      <c r="M134" s="9"/>
    </row>
    <row r="135" spans="5:13" ht="15.75" customHeight="1" x14ac:dyDescent="0.35">
      <c r="E135" s="9"/>
      <c r="F135" s="30"/>
      <c r="G135" s="9"/>
      <c r="H135" s="9"/>
      <c r="I135" s="9"/>
      <c r="J135" s="9"/>
      <c r="K135" s="9"/>
      <c r="L135" s="9"/>
      <c r="M135" s="9"/>
    </row>
    <row r="136" spans="5:13" ht="15.75" customHeight="1" x14ac:dyDescent="0.35">
      <c r="E136" s="9"/>
      <c r="F136" s="30"/>
      <c r="G136" s="9"/>
      <c r="H136" s="9"/>
      <c r="I136" s="9"/>
      <c r="J136" s="9"/>
      <c r="K136" s="9"/>
      <c r="L136" s="9"/>
      <c r="M136" s="9"/>
    </row>
    <row r="137" spans="5:13" ht="15.75" customHeight="1" x14ac:dyDescent="0.35">
      <c r="E137" s="9"/>
      <c r="F137" s="30"/>
      <c r="G137" s="9"/>
      <c r="H137" s="9"/>
      <c r="I137" s="9"/>
      <c r="J137" s="9"/>
      <c r="K137" s="9"/>
      <c r="L137" s="9"/>
      <c r="M137" s="9"/>
    </row>
    <row r="138" spans="5:13" ht="15.75" customHeight="1" x14ac:dyDescent="0.35">
      <c r="E138" s="9"/>
      <c r="F138" s="30"/>
      <c r="G138" s="9"/>
      <c r="H138" s="9"/>
      <c r="I138" s="9"/>
      <c r="J138" s="9"/>
      <c r="K138" s="9"/>
      <c r="L138" s="9"/>
      <c r="M138" s="9"/>
    </row>
    <row r="139" spans="5:13" ht="15.75" customHeight="1" x14ac:dyDescent="0.35">
      <c r="E139" s="9"/>
      <c r="F139" s="30"/>
      <c r="G139" s="9"/>
      <c r="H139" s="9"/>
      <c r="I139" s="9"/>
      <c r="J139" s="9"/>
      <c r="K139" s="9"/>
      <c r="L139" s="9"/>
      <c r="M139" s="9"/>
    </row>
    <row r="140" spans="5:13" ht="15.75" customHeight="1" x14ac:dyDescent="0.35">
      <c r="E140" s="9"/>
      <c r="F140" s="30"/>
      <c r="G140" s="9"/>
      <c r="H140" s="9"/>
      <c r="I140" s="9"/>
      <c r="J140" s="9"/>
      <c r="K140" s="9"/>
      <c r="L140" s="9"/>
      <c r="M140" s="9"/>
    </row>
    <row r="141" spans="5:13" ht="15.75" customHeight="1" x14ac:dyDescent="0.35">
      <c r="E141" s="9"/>
      <c r="F141" s="30"/>
      <c r="G141" s="9"/>
      <c r="H141" s="9"/>
      <c r="I141" s="9"/>
      <c r="J141" s="9"/>
      <c r="K141" s="9"/>
      <c r="L141" s="9"/>
      <c r="M141" s="9"/>
    </row>
    <row r="142" spans="5:13" ht="15.75" customHeight="1" x14ac:dyDescent="0.35">
      <c r="E142" s="9"/>
      <c r="F142" s="30"/>
      <c r="G142" s="9"/>
      <c r="H142" s="9"/>
      <c r="I142" s="9"/>
      <c r="J142" s="9"/>
      <c r="K142" s="9"/>
      <c r="L142" s="9"/>
      <c r="M142" s="9"/>
    </row>
    <row r="143" spans="5:13" ht="15.75" customHeight="1" x14ac:dyDescent="0.35">
      <c r="E143" s="9"/>
      <c r="F143" s="30"/>
      <c r="G143" s="9"/>
      <c r="H143" s="9"/>
      <c r="I143" s="9"/>
      <c r="J143" s="9"/>
      <c r="K143" s="9"/>
      <c r="L143" s="9"/>
      <c r="M143" s="9"/>
    </row>
    <row r="144" spans="5:13" ht="15.75" customHeight="1" x14ac:dyDescent="0.35">
      <c r="E144" s="9"/>
      <c r="F144" s="30"/>
      <c r="G144" s="9"/>
      <c r="H144" s="9"/>
      <c r="I144" s="9"/>
      <c r="J144" s="9"/>
      <c r="K144" s="9"/>
      <c r="L144" s="9"/>
      <c r="M144" s="9"/>
    </row>
    <row r="145" spans="5:13" ht="15.75" customHeight="1" x14ac:dyDescent="0.35">
      <c r="E145" s="9"/>
      <c r="F145" s="30"/>
      <c r="G145" s="9"/>
      <c r="H145" s="9"/>
      <c r="I145" s="9"/>
      <c r="J145" s="9"/>
      <c r="K145" s="9"/>
      <c r="L145" s="9"/>
      <c r="M145" s="9"/>
    </row>
    <row r="146" spans="5:13" ht="15.75" customHeight="1" x14ac:dyDescent="0.35">
      <c r="E146" s="9"/>
      <c r="F146" s="30"/>
      <c r="G146" s="9"/>
      <c r="H146" s="9"/>
      <c r="I146" s="9"/>
      <c r="J146" s="9"/>
      <c r="K146" s="9"/>
      <c r="L146" s="9"/>
      <c r="M146" s="9"/>
    </row>
    <row r="147" spans="5:13" ht="15.75" customHeight="1" x14ac:dyDescent="0.35">
      <c r="E147" s="9"/>
      <c r="F147" s="30"/>
      <c r="G147" s="9"/>
      <c r="H147" s="9"/>
      <c r="I147" s="9"/>
      <c r="J147" s="9"/>
      <c r="K147" s="9"/>
      <c r="L147" s="9"/>
      <c r="M147" s="9"/>
    </row>
    <row r="148" spans="5:13" ht="15.75" customHeight="1" x14ac:dyDescent="0.35">
      <c r="E148" s="9"/>
      <c r="F148" s="30"/>
      <c r="G148" s="9"/>
      <c r="H148" s="9"/>
      <c r="I148" s="9"/>
      <c r="J148" s="9"/>
      <c r="K148" s="9"/>
      <c r="L148" s="9"/>
      <c r="M148" s="9"/>
    </row>
    <row r="149" spans="5:13" ht="15.75" customHeight="1" x14ac:dyDescent="0.35">
      <c r="E149" s="9"/>
      <c r="F149" s="30"/>
      <c r="G149" s="9"/>
      <c r="H149" s="9"/>
      <c r="I149" s="9"/>
      <c r="J149" s="9"/>
      <c r="K149" s="9"/>
      <c r="L149" s="9"/>
      <c r="M149" s="9"/>
    </row>
    <row r="150" spans="5:13" ht="15.75" customHeight="1" x14ac:dyDescent="0.35">
      <c r="E150" s="9"/>
      <c r="F150" s="30"/>
      <c r="G150" s="9"/>
      <c r="H150" s="9"/>
      <c r="I150" s="9"/>
      <c r="J150" s="9"/>
      <c r="K150" s="9"/>
      <c r="L150" s="9"/>
      <c r="M150" s="9"/>
    </row>
    <row r="151" spans="5:13" ht="15.75" customHeight="1" x14ac:dyDescent="0.35">
      <c r="E151" s="9"/>
      <c r="F151" s="30"/>
      <c r="G151" s="9"/>
      <c r="H151" s="9"/>
      <c r="I151" s="9"/>
      <c r="J151" s="9"/>
      <c r="K151" s="9"/>
      <c r="L151" s="9"/>
      <c r="M151" s="9"/>
    </row>
    <row r="152" spans="5:13" ht="15.75" customHeight="1" x14ac:dyDescent="0.35">
      <c r="E152" s="9"/>
      <c r="F152" s="30"/>
      <c r="G152" s="9"/>
      <c r="H152" s="9"/>
      <c r="I152" s="9"/>
      <c r="J152" s="9"/>
      <c r="K152" s="9"/>
      <c r="L152" s="9"/>
      <c r="M152" s="9"/>
    </row>
    <row r="153" spans="5:13" ht="15.75" customHeight="1" x14ac:dyDescent="0.35">
      <c r="E153" s="9"/>
      <c r="F153" s="30"/>
      <c r="G153" s="9"/>
      <c r="H153" s="9"/>
      <c r="I153" s="9"/>
      <c r="J153" s="9"/>
      <c r="K153" s="9"/>
      <c r="L153" s="9"/>
      <c r="M153" s="9"/>
    </row>
    <row r="154" spans="5:13" ht="15.75" customHeight="1" x14ac:dyDescent="0.35">
      <c r="E154" s="9"/>
      <c r="F154" s="30"/>
      <c r="G154" s="9"/>
      <c r="H154" s="9"/>
      <c r="I154" s="9"/>
      <c r="J154" s="9"/>
      <c r="K154" s="9"/>
      <c r="L154" s="9"/>
      <c r="M154" s="9"/>
    </row>
    <row r="155" spans="5:13" ht="15.75" customHeight="1" x14ac:dyDescent="0.35">
      <c r="E155" s="9"/>
      <c r="F155" s="30"/>
      <c r="G155" s="9"/>
      <c r="H155" s="9"/>
      <c r="I155" s="9"/>
      <c r="J155" s="9"/>
      <c r="K155" s="9"/>
      <c r="L155" s="9"/>
      <c r="M155" s="9"/>
    </row>
    <row r="156" spans="5:13" ht="15.75" customHeight="1" x14ac:dyDescent="0.35">
      <c r="E156" s="9"/>
      <c r="F156" s="30"/>
      <c r="G156" s="9"/>
      <c r="H156" s="9"/>
      <c r="I156" s="9"/>
      <c r="J156" s="9"/>
      <c r="K156" s="9"/>
      <c r="L156" s="9"/>
      <c r="M156" s="9"/>
    </row>
    <row r="157" spans="5:13" ht="15.75" customHeight="1" x14ac:dyDescent="0.35">
      <c r="E157" s="9"/>
      <c r="F157" s="30"/>
      <c r="G157" s="9"/>
      <c r="H157" s="9"/>
      <c r="I157" s="9"/>
      <c r="J157" s="9"/>
      <c r="K157" s="9"/>
      <c r="L157" s="9"/>
      <c r="M157" s="9"/>
    </row>
    <row r="158" spans="5:13" ht="15.75" customHeight="1" x14ac:dyDescent="0.35">
      <c r="E158" s="9"/>
      <c r="F158" s="30"/>
      <c r="G158" s="9"/>
      <c r="H158" s="9"/>
      <c r="I158" s="9"/>
      <c r="J158" s="9"/>
      <c r="K158" s="9"/>
      <c r="L158" s="9"/>
      <c r="M158" s="9"/>
    </row>
    <row r="159" spans="5:13" ht="15.75" customHeight="1" x14ac:dyDescent="0.35">
      <c r="E159" s="9"/>
      <c r="F159" s="30"/>
      <c r="G159" s="9"/>
      <c r="H159" s="9"/>
      <c r="I159" s="9"/>
      <c r="J159" s="9"/>
      <c r="K159" s="9"/>
      <c r="L159" s="9"/>
      <c r="M159" s="9"/>
    </row>
    <row r="160" spans="5:13" ht="15.75" customHeight="1" x14ac:dyDescent="0.35">
      <c r="E160" s="9"/>
      <c r="F160" s="30"/>
      <c r="G160" s="9"/>
      <c r="H160" s="9"/>
      <c r="I160" s="9"/>
      <c r="J160" s="9"/>
      <c r="K160" s="9"/>
      <c r="L160" s="9"/>
      <c r="M160" s="9"/>
    </row>
    <row r="161" spans="5:13" ht="15.75" customHeight="1" x14ac:dyDescent="0.35">
      <c r="E161" s="9"/>
      <c r="F161" s="30"/>
      <c r="G161" s="9"/>
      <c r="H161" s="9"/>
      <c r="I161" s="9"/>
      <c r="J161" s="9"/>
      <c r="K161" s="9"/>
      <c r="L161" s="9"/>
      <c r="M161" s="9"/>
    </row>
    <row r="162" spans="5:13" ht="15.75" customHeight="1" x14ac:dyDescent="0.35">
      <c r="E162" s="9"/>
      <c r="F162" s="30"/>
      <c r="G162" s="9"/>
      <c r="H162" s="9"/>
      <c r="I162" s="9"/>
      <c r="J162" s="9"/>
      <c r="K162" s="9"/>
      <c r="L162" s="9"/>
      <c r="M162" s="9"/>
    </row>
    <row r="163" spans="5:13" ht="15.75" customHeight="1" x14ac:dyDescent="0.35">
      <c r="E163" s="9"/>
      <c r="F163" s="30"/>
      <c r="G163" s="9"/>
      <c r="H163" s="9"/>
      <c r="I163" s="9"/>
      <c r="J163" s="9"/>
      <c r="K163" s="9"/>
      <c r="L163" s="9"/>
      <c r="M163" s="9"/>
    </row>
    <row r="164" spans="5:13" ht="15.75" customHeight="1" x14ac:dyDescent="0.35">
      <c r="E164" s="9"/>
      <c r="F164" s="30"/>
      <c r="G164" s="9"/>
      <c r="H164" s="9"/>
      <c r="I164" s="9"/>
      <c r="J164" s="9"/>
      <c r="K164" s="9"/>
      <c r="L164" s="9"/>
      <c r="M164" s="9"/>
    </row>
    <row r="165" spans="5:13" ht="15.75" customHeight="1" x14ac:dyDescent="0.35">
      <c r="E165" s="9"/>
      <c r="F165" s="30"/>
      <c r="G165" s="9"/>
      <c r="H165" s="9"/>
      <c r="I165" s="9"/>
      <c r="J165" s="9"/>
      <c r="K165" s="9"/>
      <c r="L165" s="9"/>
      <c r="M165" s="9"/>
    </row>
    <row r="166" spans="5:13" ht="15.75" customHeight="1" x14ac:dyDescent="0.35">
      <c r="E166" s="9"/>
      <c r="F166" s="30"/>
      <c r="G166" s="9"/>
      <c r="H166" s="9"/>
      <c r="I166" s="9"/>
      <c r="J166" s="9"/>
      <c r="K166" s="9"/>
      <c r="L166" s="9"/>
      <c r="M166" s="9"/>
    </row>
    <row r="167" spans="5:13" ht="15.75" customHeight="1" x14ac:dyDescent="0.35">
      <c r="E167" s="9"/>
      <c r="F167" s="30"/>
      <c r="G167" s="9"/>
      <c r="H167" s="9"/>
      <c r="I167" s="9"/>
      <c r="J167" s="9"/>
      <c r="K167" s="9"/>
      <c r="L167" s="9"/>
      <c r="M167" s="9"/>
    </row>
    <row r="168" spans="5:13" ht="15.75" customHeight="1" x14ac:dyDescent="0.35">
      <c r="E168" s="9"/>
      <c r="F168" s="30"/>
      <c r="G168" s="9"/>
      <c r="H168" s="9"/>
      <c r="I168" s="9"/>
      <c r="J168" s="9"/>
      <c r="K168" s="9"/>
      <c r="L168" s="9"/>
      <c r="M168" s="9"/>
    </row>
    <row r="169" spans="5:13" ht="15.75" customHeight="1" x14ac:dyDescent="0.35">
      <c r="E169" s="9"/>
      <c r="F169" s="30"/>
      <c r="G169" s="9"/>
      <c r="H169" s="9"/>
      <c r="I169" s="9"/>
      <c r="J169" s="9"/>
      <c r="K169" s="9"/>
      <c r="L169" s="9"/>
      <c r="M169" s="9"/>
    </row>
    <row r="170" spans="5:13" ht="15.75" customHeight="1" x14ac:dyDescent="0.35">
      <c r="E170" s="9"/>
      <c r="F170" s="30"/>
      <c r="G170" s="9"/>
      <c r="H170" s="9"/>
      <c r="I170" s="9"/>
      <c r="J170" s="9"/>
      <c r="K170" s="9"/>
      <c r="L170" s="9"/>
      <c r="M170" s="9"/>
    </row>
    <row r="171" spans="5:13" ht="15.75" customHeight="1" x14ac:dyDescent="0.35">
      <c r="E171" s="9"/>
      <c r="F171" s="30"/>
      <c r="G171" s="9"/>
      <c r="H171" s="9"/>
      <c r="I171" s="9"/>
      <c r="J171" s="9"/>
      <c r="K171" s="9"/>
      <c r="L171" s="9"/>
      <c r="M171" s="9"/>
    </row>
    <row r="172" spans="5:13" ht="15.75" customHeight="1" x14ac:dyDescent="0.35">
      <c r="E172" s="9"/>
      <c r="F172" s="30"/>
      <c r="G172" s="9"/>
      <c r="H172" s="9"/>
      <c r="I172" s="9"/>
      <c r="J172" s="9"/>
      <c r="K172" s="9"/>
      <c r="L172" s="9"/>
      <c r="M172" s="9"/>
    </row>
    <row r="173" spans="5:13" ht="15.75" customHeight="1" x14ac:dyDescent="0.35">
      <c r="E173" s="9"/>
      <c r="F173" s="30"/>
      <c r="G173" s="9"/>
      <c r="H173" s="9"/>
      <c r="I173" s="9"/>
      <c r="J173" s="9"/>
      <c r="K173" s="9"/>
      <c r="L173" s="9"/>
      <c r="M173" s="9"/>
    </row>
    <row r="174" spans="5:13" ht="15.75" customHeight="1" x14ac:dyDescent="0.35">
      <c r="E174" s="9"/>
      <c r="F174" s="30"/>
      <c r="G174" s="9"/>
      <c r="H174" s="9"/>
      <c r="I174" s="9"/>
      <c r="J174" s="9"/>
      <c r="K174" s="9"/>
      <c r="L174" s="9"/>
      <c r="M174" s="9"/>
    </row>
    <row r="175" spans="5:13" ht="15.75" customHeight="1" x14ac:dyDescent="0.35">
      <c r="E175" s="9"/>
      <c r="F175" s="30"/>
      <c r="G175" s="9"/>
      <c r="H175" s="9"/>
      <c r="I175" s="9"/>
      <c r="J175" s="9"/>
      <c r="K175" s="9"/>
      <c r="L175" s="9"/>
      <c r="M175" s="9"/>
    </row>
    <row r="176" spans="5:13" ht="15.75" customHeight="1" x14ac:dyDescent="0.35">
      <c r="E176" s="9"/>
      <c r="F176" s="30"/>
      <c r="G176" s="9"/>
      <c r="H176" s="9"/>
      <c r="I176" s="9"/>
      <c r="J176" s="9"/>
      <c r="K176" s="9"/>
      <c r="L176" s="9"/>
      <c r="M176" s="9"/>
    </row>
    <row r="177" spans="5:13" ht="15.75" customHeight="1" x14ac:dyDescent="0.35">
      <c r="E177" s="9"/>
      <c r="F177" s="30"/>
      <c r="G177" s="9"/>
      <c r="H177" s="9"/>
      <c r="I177" s="9"/>
      <c r="J177" s="9"/>
      <c r="K177" s="9"/>
      <c r="L177" s="9"/>
      <c r="M177" s="9"/>
    </row>
    <row r="178" spans="5:13" ht="15.75" customHeight="1" x14ac:dyDescent="0.35">
      <c r="E178" s="9"/>
      <c r="F178" s="30"/>
      <c r="G178" s="9"/>
      <c r="H178" s="9"/>
      <c r="I178" s="9"/>
      <c r="J178" s="9"/>
      <c r="K178" s="9"/>
      <c r="L178" s="9"/>
      <c r="M178" s="9"/>
    </row>
    <row r="179" spans="5:13" ht="15.75" customHeight="1" x14ac:dyDescent="0.35">
      <c r="E179" s="9"/>
      <c r="F179" s="30"/>
      <c r="G179" s="9"/>
      <c r="H179" s="9"/>
      <c r="I179" s="9"/>
      <c r="J179" s="9"/>
      <c r="K179" s="9"/>
      <c r="L179" s="9"/>
      <c r="M179" s="9"/>
    </row>
    <row r="180" spans="5:13" ht="15.75" customHeight="1" x14ac:dyDescent="0.35">
      <c r="E180" s="9"/>
      <c r="F180" s="30"/>
      <c r="G180" s="9"/>
      <c r="H180" s="9"/>
      <c r="I180" s="9"/>
      <c r="J180" s="9"/>
      <c r="K180" s="9"/>
      <c r="L180" s="9"/>
      <c r="M180" s="9"/>
    </row>
    <row r="181" spans="5:13" ht="15.75" customHeight="1" x14ac:dyDescent="0.35">
      <c r="E181" s="9"/>
      <c r="F181" s="30"/>
      <c r="G181" s="9"/>
      <c r="H181" s="9"/>
      <c r="I181" s="9"/>
      <c r="J181" s="9"/>
      <c r="K181" s="9"/>
      <c r="L181" s="9"/>
      <c r="M181" s="9"/>
    </row>
    <row r="182" spans="5:13" ht="15.75" customHeight="1" x14ac:dyDescent="0.35">
      <c r="E182" s="9"/>
      <c r="F182" s="30"/>
      <c r="G182" s="9"/>
      <c r="H182" s="9"/>
      <c r="I182" s="9"/>
      <c r="J182" s="9"/>
      <c r="K182" s="9"/>
      <c r="L182" s="9"/>
      <c r="M182" s="9"/>
    </row>
    <row r="183" spans="5:13" ht="15.75" customHeight="1" x14ac:dyDescent="0.35">
      <c r="E183" s="9"/>
      <c r="F183" s="30"/>
      <c r="G183" s="9"/>
      <c r="H183" s="9"/>
      <c r="I183" s="9"/>
      <c r="J183" s="9"/>
      <c r="K183" s="9"/>
      <c r="L183" s="9"/>
      <c r="M183" s="9"/>
    </row>
    <row r="184" spans="5:13" ht="15.75" customHeight="1" x14ac:dyDescent="0.35">
      <c r="E184" s="9"/>
      <c r="F184" s="30"/>
      <c r="G184" s="9"/>
      <c r="H184" s="9"/>
      <c r="I184" s="9"/>
      <c r="J184" s="9"/>
      <c r="K184" s="9"/>
      <c r="L184" s="9"/>
      <c r="M184" s="9"/>
    </row>
    <row r="185" spans="5:13" ht="15.75" customHeight="1" x14ac:dyDescent="0.35">
      <c r="E185" s="9"/>
      <c r="F185" s="30"/>
      <c r="G185" s="9"/>
      <c r="H185" s="9"/>
      <c r="I185" s="9"/>
      <c r="J185" s="9"/>
      <c r="K185" s="9"/>
      <c r="L185" s="9"/>
      <c r="M185" s="9"/>
    </row>
    <row r="186" spans="5:13" ht="15.75" customHeight="1" x14ac:dyDescent="0.35">
      <c r="E186" s="9"/>
      <c r="F186" s="30"/>
      <c r="G186" s="9"/>
      <c r="H186" s="9"/>
      <c r="I186" s="9"/>
      <c r="J186" s="9"/>
      <c r="K186" s="9"/>
      <c r="L186" s="9"/>
      <c r="M186" s="9"/>
    </row>
    <row r="187" spans="5:13" ht="15.75" customHeight="1" x14ac:dyDescent="0.35">
      <c r="E187" s="9"/>
      <c r="F187" s="30"/>
      <c r="G187" s="9"/>
      <c r="H187" s="9"/>
      <c r="I187" s="9"/>
      <c r="J187" s="9"/>
      <c r="K187" s="9"/>
      <c r="L187" s="9"/>
      <c r="M187" s="9"/>
    </row>
    <row r="188" spans="5:13" ht="15.75" customHeight="1" x14ac:dyDescent="0.35">
      <c r="E188" s="9"/>
      <c r="F188" s="30"/>
      <c r="G188" s="9"/>
      <c r="H188" s="9"/>
      <c r="I188" s="9"/>
      <c r="J188" s="9"/>
      <c r="K188" s="9"/>
      <c r="L188" s="9"/>
      <c r="M188" s="9"/>
    </row>
    <row r="189" spans="5:13" ht="15.75" customHeight="1" x14ac:dyDescent="0.35">
      <c r="E189" s="9"/>
      <c r="F189" s="30"/>
      <c r="G189" s="9"/>
      <c r="H189" s="9"/>
      <c r="I189" s="9"/>
      <c r="J189" s="9"/>
      <c r="K189" s="9"/>
      <c r="L189" s="9"/>
      <c r="M189" s="9"/>
    </row>
    <row r="190" spans="5:13" ht="15.75" customHeight="1" x14ac:dyDescent="0.35">
      <c r="E190" s="9"/>
      <c r="F190" s="30"/>
      <c r="G190" s="9"/>
      <c r="H190" s="9"/>
      <c r="I190" s="9"/>
      <c r="J190" s="9"/>
      <c r="K190" s="9"/>
      <c r="L190" s="9"/>
      <c r="M190" s="9"/>
    </row>
    <row r="191" spans="5:13" ht="15.75" customHeight="1" x14ac:dyDescent="0.35">
      <c r="E191" s="9"/>
      <c r="F191" s="30"/>
      <c r="G191" s="9"/>
      <c r="H191" s="9"/>
      <c r="I191" s="9"/>
      <c r="J191" s="9"/>
      <c r="K191" s="9"/>
      <c r="L191" s="9"/>
      <c r="M191" s="9"/>
    </row>
    <row r="192" spans="5:13" ht="15.75" customHeight="1" x14ac:dyDescent="0.35">
      <c r="E192" s="9"/>
      <c r="F192" s="30"/>
      <c r="G192" s="9"/>
      <c r="H192" s="9"/>
      <c r="I192" s="9"/>
      <c r="J192" s="9"/>
      <c r="K192" s="9"/>
      <c r="L192" s="9"/>
      <c r="M192" s="9"/>
    </row>
    <row r="193" spans="5:13" ht="15.75" customHeight="1" x14ac:dyDescent="0.35">
      <c r="E193" s="9"/>
      <c r="F193" s="30"/>
      <c r="G193" s="9"/>
      <c r="H193" s="9"/>
      <c r="I193" s="9"/>
      <c r="J193" s="9"/>
      <c r="K193" s="9"/>
      <c r="L193" s="9"/>
      <c r="M193" s="9"/>
    </row>
    <row r="194" spans="5:13" ht="15.75" customHeight="1" x14ac:dyDescent="0.35">
      <c r="E194" s="9"/>
      <c r="F194" s="30"/>
      <c r="G194" s="9"/>
      <c r="H194" s="9"/>
      <c r="I194" s="9"/>
      <c r="J194" s="9"/>
      <c r="K194" s="9"/>
      <c r="L194" s="9"/>
      <c r="M194" s="9"/>
    </row>
    <row r="195" spans="5:13" ht="15.75" customHeight="1" x14ac:dyDescent="0.35">
      <c r="E195" s="9"/>
      <c r="F195" s="30"/>
      <c r="G195" s="9"/>
      <c r="H195" s="9"/>
      <c r="I195" s="9"/>
      <c r="J195" s="9"/>
      <c r="K195" s="9"/>
      <c r="L195" s="9"/>
      <c r="M195" s="9"/>
    </row>
    <row r="196" spans="5:13" ht="15.75" customHeight="1" x14ac:dyDescent="0.35">
      <c r="E196" s="9"/>
      <c r="F196" s="30"/>
      <c r="G196" s="9"/>
      <c r="H196" s="9"/>
      <c r="I196" s="9"/>
      <c r="J196" s="9"/>
      <c r="K196" s="9"/>
      <c r="L196" s="9"/>
      <c r="M196" s="9"/>
    </row>
    <row r="197" spans="5:13" ht="15.75" customHeight="1" x14ac:dyDescent="0.35">
      <c r="E197" s="9"/>
      <c r="F197" s="30"/>
      <c r="G197" s="9"/>
      <c r="H197" s="9"/>
      <c r="I197" s="9"/>
      <c r="J197" s="9"/>
      <c r="K197" s="9"/>
      <c r="L197" s="9"/>
      <c r="M197" s="9"/>
    </row>
    <row r="198" spans="5:13" ht="15.75" customHeight="1" x14ac:dyDescent="0.35">
      <c r="E198" s="9"/>
      <c r="F198" s="30"/>
      <c r="G198" s="9"/>
      <c r="H198" s="9"/>
      <c r="I198" s="9"/>
      <c r="J198" s="9"/>
      <c r="K198" s="9"/>
      <c r="L198" s="9"/>
      <c r="M198" s="9"/>
    </row>
    <row r="199" spans="5:13" ht="15.75" customHeight="1" x14ac:dyDescent="0.35">
      <c r="E199" s="9"/>
      <c r="F199" s="30"/>
      <c r="G199" s="9"/>
      <c r="H199" s="9"/>
      <c r="I199" s="9"/>
      <c r="J199" s="9"/>
      <c r="K199" s="9"/>
      <c r="L199" s="9"/>
      <c r="M199" s="9"/>
    </row>
    <row r="200" spans="5:13" ht="15.75" customHeight="1" x14ac:dyDescent="0.35">
      <c r="E200" s="9"/>
      <c r="F200" s="30"/>
      <c r="G200" s="9"/>
      <c r="H200" s="9"/>
      <c r="I200" s="9"/>
      <c r="J200" s="9"/>
      <c r="K200" s="9"/>
      <c r="L200" s="9"/>
      <c r="M200" s="9"/>
    </row>
    <row r="201" spans="5:13" ht="15.75" customHeight="1" x14ac:dyDescent="0.35">
      <c r="E201" s="9"/>
      <c r="F201" s="30"/>
      <c r="G201" s="9"/>
      <c r="H201" s="9"/>
      <c r="I201" s="9"/>
      <c r="J201" s="9"/>
      <c r="K201" s="9"/>
      <c r="L201" s="9"/>
      <c r="M201" s="9"/>
    </row>
    <row r="202" spans="5:13" ht="15.75" customHeight="1" x14ac:dyDescent="0.35">
      <c r="E202" s="9"/>
      <c r="F202" s="30"/>
      <c r="G202" s="9"/>
      <c r="H202" s="9"/>
      <c r="I202" s="9"/>
      <c r="J202" s="9"/>
      <c r="K202" s="9"/>
      <c r="L202" s="9"/>
      <c r="M202" s="9"/>
    </row>
    <row r="203" spans="5:13" ht="15.75" customHeight="1" x14ac:dyDescent="0.35">
      <c r="E203" s="9"/>
      <c r="F203" s="30"/>
      <c r="G203" s="9"/>
      <c r="H203" s="9"/>
      <c r="I203" s="9"/>
      <c r="J203" s="9"/>
      <c r="K203" s="9"/>
      <c r="L203" s="9"/>
      <c r="M203" s="9"/>
    </row>
    <row r="204" spans="5:13" ht="15.75" customHeight="1" x14ac:dyDescent="0.35">
      <c r="E204" s="9"/>
      <c r="F204" s="30"/>
      <c r="G204" s="9"/>
      <c r="H204" s="9"/>
      <c r="I204" s="9"/>
      <c r="J204" s="9"/>
      <c r="K204" s="9"/>
      <c r="L204" s="9"/>
      <c r="M204" s="9"/>
    </row>
    <row r="205" spans="5:13" ht="15.75" customHeight="1" x14ac:dyDescent="0.35">
      <c r="E205" s="9"/>
      <c r="F205" s="30"/>
      <c r="G205" s="9"/>
      <c r="H205" s="9"/>
      <c r="I205" s="9"/>
      <c r="J205" s="9"/>
      <c r="K205" s="9"/>
      <c r="L205" s="9"/>
      <c r="M205" s="9"/>
    </row>
    <row r="206" spans="5:13" ht="15.75" customHeight="1" x14ac:dyDescent="0.35">
      <c r="E206" s="9"/>
      <c r="F206" s="30"/>
      <c r="G206" s="9"/>
      <c r="H206" s="9"/>
      <c r="I206" s="9"/>
      <c r="J206" s="9"/>
      <c r="K206" s="9"/>
      <c r="L206" s="9"/>
      <c r="M206" s="9"/>
    </row>
    <row r="207" spans="5:13" ht="15.75" customHeight="1" x14ac:dyDescent="0.35">
      <c r="E207" s="9"/>
      <c r="F207" s="30"/>
      <c r="G207" s="9"/>
      <c r="H207" s="9"/>
      <c r="I207" s="9"/>
      <c r="J207" s="9"/>
      <c r="K207" s="9"/>
      <c r="L207" s="9"/>
      <c r="M207" s="9"/>
    </row>
    <row r="208" spans="5:13" ht="15.75" customHeight="1" x14ac:dyDescent="0.35">
      <c r="E208" s="9"/>
      <c r="F208" s="30"/>
      <c r="G208" s="9"/>
      <c r="H208" s="9"/>
      <c r="I208" s="9"/>
      <c r="J208" s="9"/>
      <c r="K208" s="9"/>
      <c r="L208" s="9"/>
      <c r="M208" s="9"/>
    </row>
    <row r="209" spans="5:13" ht="15.75" customHeight="1" x14ac:dyDescent="0.35">
      <c r="E209" s="9"/>
      <c r="F209" s="30"/>
      <c r="G209" s="9"/>
      <c r="H209" s="9"/>
      <c r="I209" s="9"/>
      <c r="J209" s="9"/>
      <c r="K209" s="9"/>
      <c r="L209" s="9"/>
      <c r="M209" s="9"/>
    </row>
    <row r="210" spans="5:13" ht="15.75" customHeight="1" x14ac:dyDescent="0.35">
      <c r="E210" s="9"/>
      <c r="F210" s="30"/>
      <c r="G210" s="9"/>
      <c r="H210" s="9"/>
      <c r="I210" s="9"/>
      <c r="J210" s="9"/>
      <c r="K210" s="9"/>
      <c r="L210" s="9"/>
      <c r="M210" s="9"/>
    </row>
    <row r="211" spans="5:13" ht="15.75" customHeight="1" x14ac:dyDescent="0.35">
      <c r="E211" s="9"/>
      <c r="F211" s="30"/>
      <c r="G211" s="9"/>
      <c r="H211" s="9"/>
      <c r="I211" s="9"/>
      <c r="J211" s="9"/>
      <c r="K211" s="9"/>
      <c r="L211" s="9"/>
      <c r="M211" s="9"/>
    </row>
    <row r="212" spans="5:13" ht="15.75" customHeight="1" x14ac:dyDescent="0.35">
      <c r="E212" s="9"/>
      <c r="F212" s="30"/>
      <c r="G212" s="9"/>
      <c r="H212" s="9"/>
      <c r="I212" s="9"/>
      <c r="J212" s="9"/>
      <c r="K212" s="9"/>
      <c r="L212" s="9"/>
      <c r="M212" s="9"/>
    </row>
    <row r="213" spans="5:13" ht="15.75" customHeight="1" x14ac:dyDescent="0.35">
      <c r="E213" s="9"/>
      <c r="F213" s="30"/>
      <c r="G213" s="9"/>
      <c r="H213" s="9"/>
      <c r="I213" s="9"/>
      <c r="J213" s="9"/>
      <c r="K213" s="9"/>
      <c r="L213" s="9"/>
      <c r="M213" s="9"/>
    </row>
    <row r="214" spans="5:13" ht="15.75" customHeight="1" x14ac:dyDescent="0.35">
      <c r="E214" s="9"/>
      <c r="F214" s="30"/>
      <c r="G214" s="9"/>
      <c r="H214" s="9"/>
      <c r="I214" s="9"/>
      <c r="J214" s="9"/>
      <c r="K214" s="9"/>
      <c r="L214" s="9"/>
      <c r="M214" s="9"/>
    </row>
    <row r="215" spans="5:13" ht="15.75" customHeight="1" x14ac:dyDescent="0.35">
      <c r="E215" s="9"/>
      <c r="F215" s="30"/>
      <c r="G215" s="9"/>
      <c r="H215" s="9"/>
      <c r="I215" s="9"/>
      <c r="J215" s="9"/>
      <c r="K215" s="9"/>
      <c r="L215" s="9"/>
      <c r="M215" s="9"/>
    </row>
    <row r="216" spans="5:13" ht="15.75" customHeight="1" x14ac:dyDescent="0.35">
      <c r="E216" s="9"/>
      <c r="F216" s="30"/>
      <c r="G216" s="9"/>
      <c r="H216" s="9"/>
      <c r="I216" s="9"/>
      <c r="J216" s="9"/>
      <c r="K216" s="9"/>
      <c r="L216" s="9"/>
      <c r="M216" s="9"/>
    </row>
    <row r="217" spans="5:13" ht="15.75" customHeight="1" x14ac:dyDescent="0.35">
      <c r="E217" s="9"/>
      <c r="F217" s="30"/>
      <c r="G217" s="9"/>
      <c r="H217" s="9"/>
      <c r="I217" s="9"/>
      <c r="J217" s="9"/>
      <c r="K217" s="9"/>
      <c r="L217" s="9"/>
      <c r="M217" s="9"/>
    </row>
    <row r="218" spans="5:13" ht="15.75" customHeight="1" x14ac:dyDescent="0.35">
      <c r="E218" s="9"/>
      <c r="F218" s="30"/>
      <c r="G218" s="9"/>
      <c r="H218" s="9"/>
      <c r="I218" s="9"/>
      <c r="J218" s="9"/>
      <c r="K218" s="9"/>
      <c r="L218" s="9"/>
      <c r="M218" s="9"/>
    </row>
    <row r="219" spans="5:13" ht="15.75" customHeight="1" x14ac:dyDescent="0.3">
      <c r="F219" s="8"/>
    </row>
    <row r="220" spans="5:13" ht="15.75" customHeight="1" x14ac:dyDescent="0.3">
      <c r="F220" s="8"/>
    </row>
    <row r="221" spans="5:13" ht="15.75" customHeight="1" x14ac:dyDescent="0.3">
      <c r="F221" s="8"/>
    </row>
    <row r="222" spans="5:13" ht="15.75" customHeight="1" x14ac:dyDescent="0.3">
      <c r="F222" s="8"/>
    </row>
    <row r="223" spans="5:13" ht="15.75" customHeight="1" x14ac:dyDescent="0.3">
      <c r="F223" s="8"/>
    </row>
    <row r="224" spans="5:13" ht="15.75" customHeight="1" x14ac:dyDescent="0.3">
      <c r="F224" s="8"/>
    </row>
    <row r="225" spans="6:6" ht="15.75" customHeight="1" x14ac:dyDescent="0.3">
      <c r="F225" s="8"/>
    </row>
    <row r="226" spans="6:6" ht="15.75" customHeight="1" x14ac:dyDescent="0.3">
      <c r="F226" s="8"/>
    </row>
    <row r="227" spans="6:6" ht="15.75" customHeight="1" x14ac:dyDescent="0.3">
      <c r="F227" s="8"/>
    </row>
    <row r="228" spans="6:6" ht="15.75" customHeight="1" x14ac:dyDescent="0.3">
      <c r="F228" s="8"/>
    </row>
    <row r="229" spans="6:6" ht="15.75" customHeight="1" x14ac:dyDescent="0.3">
      <c r="F229" s="8"/>
    </row>
    <row r="230" spans="6:6" ht="15.75" customHeight="1" x14ac:dyDescent="0.3">
      <c r="F230" s="8"/>
    </row>
    <row r="231" spans="6:6" ht="15.75" customHeight="1" x14ac:dyDescent="0.3">
      <c r="F231" s="8"/>
    </row>
    <row r="232" spans="6:6" ht="15.75" customHeight="1" x14ac:dyDescent="0.3">
      <c r="F232" s="8"/>
    </row>
    <row r="233" spans="6:6" ht="15.75" customHeight="1" x14ac:dyDescent="0.3">
      <c r="F233" s="8"/>
    </row>
    <row r="234" spans="6:6" ht="15.75" customHeight="1" x14ac:dyDescent="0.3">
      <c r="F234" s="8"/>
    </row>
    <row r="235" spans="6:6" ht="15.75" customHeight="1" x14ac:dyDescent="0.3">
      <c r="F235" s="8"/>
    </row>
    <row r="236" spans="6:6" ht="15.75" customHeight="1" x14ac:dyDescent="0.3">
      <c r="F236" s="8"/>
    </row>
    <row r="237" spans="6:6" ht="15.75" customHeight="1" x14ac:dyDescent="0.3">
      <c r="F237" s="8"/>
    </row>
    <row r="238" spans="6:6" ht="15.75" customHeight="1" x14ac:dyDescent="0.3">
      <c r="F238" s="8"/>
    </row>
    <row r="239" spans="6:6" ht="15.75" customHeight="1" x14ac:dyDescent="0.3">
      <c r="F239" s="8"/>
    </row>
    <row r="240" spans="6:6" ht="15.75" customHeight="1" x14ac:dyDescent="0.3">
      <c r="F240" s="8"/>
    </row>
    <row r="241" spans="6:6" ht="15.75" customHeight="1" x14ac:dyDescent="0.3">
      <c r="F241" s="8"/>
    </row>
    <row r="242" spans="6:6" ht="15.75" customHeight="1" x14ac:dyDescent="0.3">
      <c r="F242" s="8"/>
    </row>
    <row r="243" spans="6:6" ht="15.75" customHeight="1" x14ac:dyDescent="0.3">
      <c r="F243" s="8"/>
    </row>
    <row r="244" spans="6:6" ht="15.75" customHeight="1" x14ac:dyDescent="0.3">
      <c r="F244" s="8"/>
    </row>
    <row r="245" spans="6:6" ht="15.75" customHeight="1" x14ac:dyDescent="0.3">
      <c r="F245" s="8"/>
    </row>
    <row r="246" spans="6:6" ht="15.75" customHeight="1" x14ac:dyDescent="0.3">
      <c r="F246" s="8"/>
    </row>
    <row r="247" spans="6:6" ht="15.75" customHeight="1" x14ac:dyDescent="0.3">
      <c r="F247" s="8"/>
    </row>
    <row r="248" spans="6:6" ht="15.75" customHeight="1" x14ac:dyDescent="0.3">
      <c r="F248" s="8"/>
    </row>
    <row r="249" spans="6:6" ht="15.75" customHeight="1" x14ac:dyDescent="0.3">
      <c r="F249" s="8"/>
    </row>
    <row r="250" spans="6:6" ht="15.75" customHeight="1" x14ac:dyDescent="0.3">
      <c r="F250" s="8"/>
    </row>
    <row r="251" spans="6:6" ht="15.75" customHeight="1" x14ac:dyDescent="0.3">
      <c r="F251" s="8"/>
    </row>
    <row r="252" spans="6:6" ht="15.75" customHeight="1" x14ac:dyDescent="0.3">
      <c r="F252" s="8"/>
    </row>
    <row r="253" spans="6:6" ht="15.75" customHeight="1" x14ac:dyDescent="0.3">
      <c r="F253" s="8"/>
    </row>
    <row r="254" spans="6:6" ht="15.75" customHeight="1" x14ac:dyDescent="0.3">
      <c r="F254" s="8"/>
    </row>
    <row r="255" spans="6:6" ht="15.75" customHeight="1" x14ac:dyDescent="0.3">
      <c r="F255" s="8"/>
    </row>
    <row r="256" spans="6:6" ht="15.75" customHeight="1" x14ac:dyDescent="0.3">
      <c r="F256" s="8"/>
    </row>
    <row r="257" spans="6:6" ht="15.75" customHeight="1" x14ac:dyDescent="0.3">
      <c r="F257" s="8"/>
    </row>
    <row r="258" spans="6:6" ht="15.75" customHeight="1" x14ac:dyDescent="0.3">
      <c r="F258" s="8"/>
    </row>
    <row r="259" spans="6:6" ht="15.75" customHeight="1" x14ac:dyDescent="0.3">
      <c r="F259" s="8"/>
    </row>
    <row r="260" spans="6:6" ht="15.75" customHeight="1" x14ac:dyDescent="0.3">
      <c r="F260" s="8"/>
    </row>
    <row r="261" spans="6:6" ht="15.75" customHeight="1" x14ac:dyDescent="0.3">
      <c r="F261" s="8"/>
    </row>
    <row r="262" spans="6:6" ht="15.75" customHeight="1" x14ac:dyDescent="0.3">
      <c r="F262" s="8"/>
    </row>
    <row r="263" spans="6:6" ht="15.75" customHeight="1" x14ac:dyDescent="0.3">
      <c r="F263" s="8"/>
    </row>
    <row r="264" spans="6:6" ht="15.75" customHeight="1" x14ac:dyDescent="0.3">
      <c r="F264" s="8"/>
    </row>
    <row r="265" spans="6:6" ht="15.75" customHeight="1" x14ac:dyDescent="0.3">
      <c r="F265" s="8"/>
    </row>
    <row r="266" spans="6:6" ht="15.75" customHeight="1" x14ac:dyDescent="0.3">
      <c r="F266" s="8"/>
    </row>
    <row r="267" spans="6:6" ht="15.75" customHeight="1" x14ac:dyDescent="0.3">
      <c r="F267" s="8"/>
    </row>
    <row r="268" spans="6:6" ht="15.75" customHeight="1" x14ac:dyDescent="0.3">
      <c r="F268" s="8"/>
    </row>
    <row r="269" spans="6:6" ht="15.75" customHeight="1" x14ac:dyDescent="0.3">
      <c r="F269" s="8"/>
    </row>
    <row r="270" spans="6:6" ht="15.75" customHeight="1" x14ac:dyDescent="0.3">
      <c r="F270" s="8"/>
    </row>
    <row r="271" spans="6:6" ht="15.75" customHeight="1" x14ac:dyDescent="0.3">
      <c r="F271" s="8"/>
    </row>
    <row r="272" spans="6:6" ht="15.75" customHeight="1" x14ac:dyDescent="0.3">
      <c r="F272" s="8"/>
    </row>
    <row r="273" spans="6:6" ht="15.75" customHeight="1" x14ac:dyDescent="0.3">
      <c r="F273" s="8"/>
    </row>
    <row r="274" spans="6:6" ht="15.75" customHeight="1" x14ac:dyDescent="0.3">
      <c r="F274" s="8"/>
    </row>
    <row r="275" spans="6:6" ht="15.75" customHeight="1" x14ac:dyDescent="0.3">
      <c r="F275" s="8"/>
    </row>
    <row r="276" spans="6:6" ht="15.75" customHeight="1" x14ac:dyDescent="0.3">
      <c r="F276" s="8"/>
    </row>
    <row r="277" spans="6:6" ht="15.75" customHeight="1" x14ac:dyDescent="0.3">
      <c r="F277" s="8"/>
    </row>
    <row r="278" spans="6:6" ht="15.75" customHeight="1" x14ac:dyDescent="0.3">
      <c r="F278" s="8"/>
    </row>
    <row r="279" spans="6:6" ht="15.75" customHeight="1" x14ac:dyDescent="0.3">
      <c r="F279" s="8"/>
    </row>
    <row r="280" spans="6:6" ht="15.75" customHeight="1" x14ac:dyDescent="0.3">
      <c r="F280" s="8"/>
    </row>
    <row r="281" spans="6:6" ht="15.75" customHeight="1" x14ac:dyDescent="0.3">
      <c r="F281" s="8"/>
    </row>
    <row r="282" spans="6:6" ht="15.75" customHeight="1" x14ac:dyDescent="0.3">
      <c r="F282" s="8"/>
    </row>
    <row r="283" spans="6:6" ht="15.75" customHeight="1" x14ac:dyDescent="0.3">
      <c r="F283" s="8"/>
    </row>
    <row r="284" spans="6:6" ht="15.75" customHeight="1" x14ac:dyDescent="0.3">
      <c r="F284" s="8"/>
    </row>
    <row r="285" spans="6:6" ht="15.75" customHeight="1" x14ac:dyDescent="0.3">
      <c r="F285" s="8"/>
    </row>
    <row r="286" spans="6:6" ht="15.75" customHeight="1" x14ac:dyDescent="0.3">
      <c r="F286" s="8"/>
    </row>
    <row r="287" spans="6:6" ht="15.75" customHeight="1" x14ac:dyDescent="0.3">
      <c r="F287" s="8"/>
    </row>
    <row r="288" spans="6:6" ht="15.75" customHeight="1" x14ac:dyDescent="0.3">
      <c r="F288" s="8"/>
    </row>
    <row r="289" spans="6:6" ht="15.75" customHeight="1" x14ac:dyDescent="0.3">
      <c r="F289" s="8"/>
    </row>
    <row r="290" spans="6:6" ht="15.75" customHeight="1" x14ac:dyDescent="0.3">
      <c r="F290" s="8"/>
    </row>
    <row r="291" spans="6:6" ht="15.75" customHeight="1" x14ac:dyDescent="0.3">
      <c r="F291" s="8"/>
    </row>
    <row r="292" spans="6:6" ht="15.75" customHeight="1" x14ac:dyDescent="0.3">
      <c r="F292" s="8"/>
    </row>
    <row r="293" spans="6:6" ht="15.75" customHeight="1" x14ac:dyDescent="0.3">
      <c r="F293" s="8"/>
    </row>
    <row r="294" spans="6:6" ht="15.75" customHeight="1" x14ac:dyDescent="0.3">
      <c r="F294" s="8"/>
    </row>
    <row r="295" spans="6:6" ht="15.75" customHeight="1" x14ac:dyDescent="0.3">
      <c r="F295" s="8"/>
    </row>
    <row r="296" spans="6:6" ht="15.75" customHeight="1" x14ac:dyDescent="0.3">
      <c r="F296" s="8"/>
    </row>
    <row r="297" spans="6:6" ht="15.75" customHeight="1" x14ac:dyDescent="0.3">
      <c r="F297" s="8"/>
    </row>
    <row r="298" spans="6:6" ht="15.75" customHeight="1" x14ac:dyDescent="0.3">
      <c r="F298" s="8"/>
    </row>
    <row r="299" spans="6:6" ht="15.75" customHeight="1" x14ac:dyDescent="0.3">
      <c r="F299" s="8"/>
    </row>
    <row r="300" spans="6:6" ht="15.75" customHeight="1" x14ac:dyDescent="0.3">
      <c r="F300" s="8"/>
    </row>
    <row r="301" spans="6:6" ht="15.75" customHeight="1" x14ac:dyDescent="0.3">
      <c r="F301" s="8"/>
    </row>
    <row r="302" spans="6:6" ht="15.75" customHeight="1" x14ac:dyDescent="0.3">
      <c r="F302" s="8"/>
    </row>
    <row r="303" spans="6:6" ht="15.75" customHeight="1" x14ac:dyDescent="0.3">
      <c r="F303" s="8"/>
    </row>
    <row r="304" spans="6:6" ht="15.75" customHeight="1" x14ac:dyDescent="0.3">
      <c r="F304" s="8"/>
    </row>
    <row r="305" spans="6:6" ht="15.75" customHeight="1" x14ac:dyDescent="0.3">
      <c r="F305" s="8"/>
    </row>
    <row r="306" spans="6:6" ht="15.75" customHeight="1" x14ac:dyDescent="0.3">
      <c r="F306" s="8"/>
    </row>
    <row r="307" spans="6:6" ht="15.75" customHeight="1" x14ac:dyDescent="0.3">
      <c r="F307" s="8"/>
    </row>
    <row r="308" spans="6:6" ht="15.75" customHeight="1" x14ac:dyDescent="0.3">
      <c r="F308" s="8"/>
    </row>
    <row r="309" spans="6:6" ht="15.75" customHeight="1" x14ac:dyDescent="0.3">
      <c r="F309" s="8"/>
    </row>
    <row r="310" spans="6:6" ht="15.75" customHeight="1" x14ac:dyDescent="0.3">
      <c r="F310" s="8"/>
    </row>
    <row r="311" spans="6:6" ht="15.75" customHeight="1" x14ac:dyDescent="0.3">
      <c r="F311" s="8"/>
    </row>
    <row r="312" spans="6:6" ht="15.75" customHeight="1" x14ac:dyDescent="0.3">
      <c r="F312" s="8"/>
    </row>
    <row r="313" spans="6:6" ht="15.75" customHeight="1" x14ac:dyDescent="0.3">
      <c r="F313" s="8"/>
    </row>
    <row r="314" spans="6:6" ht="15.75" customHeight="1" x14ac:dyDescent="0.3">
      <c r="F314" s="8"/>
    </row>
    <row r="315" spans="6:6" ht="15.75" customHeight="1" x14ac:dyDescent="0.3">
      <c r="F315" s="8"/>
    </row>
    <row r="316" spans="6:6" ht="15.75" customHeight="1" x14ac:dyDescent="0.3">
      <c r="F316" s="8"/>
    </row>
    <row r="317" spans="6:6" ht="15.75" customHeight="1" x14ac:dyDescent="0.3">
      <c r="F317" s="8"/>
    </row>
    <row r="318" spans="6:6" ht="15.75" customHeight="1" x14ac:dyDescent="0.3">
      <c r="F318" s="8"/>
    </row>
    <row r="319" spans="6:6" ht="15.75" customHeight="1" x14ac:dyDescent="0.3">
      <c r="F319" s="8"/>
    </row>
    <row r="320" spans="6:6" ht="15.75" customHeight="1" x14ac:dyDescent="0.3">
      <c r="F320" s="8"/>
    </row>
    <row r="321" spans="6:6" ht="15.75" customHeight="1" x14ac:dyDescent="0.3">
      <c r="F321" s="8"/>
    </row>
    <row r="322" spans="6:6" ht="15.75" customHeight="1" x14ac:dyDescent="0.3">
      <c r="F322" s="8"/>
    </row>
    <row r="323" spans="6:6" ht="15.75" customHeight="1" x14ac:dyDescent="0.3">
      <c r="F323" s="8"/>
    </row>
    <row r="324" spans="6:6" ht="15.75" customHeight="1" x14ac:dyDescent="0.3">
      <c r="F324" s="8"/>
    </row>
    <row r="325" spans="6:6" ht="15.75" customHeight="1" x14ac:dyDescent="0.3">
      <c r="F325" s="8"/>
    </row>
    <row r="326" spans="6:6" ht="15.75" customHeight="1" x14ac:dyDescent="0.3">
      <c r="F326" s="8"/>
    </row>
    <row r="327" spans="6:6" ht="15.75" customHeight="1" x14ac:dyDescent="0.3">
      <c r="F327" s="8"/>
    </row>
    <row r="328" spans="6:6" ht="15.75" customHeight="1" x14ac:dyDescent="0.3">
      <c r="F328" s="8"/>
    </row>
    <row r="329" spans="6:6" ht="15.75" customHeight="1" x14ac:dyDescent="0.3">
      <c r="F329" s="8"/>
    </row>
    <row r="330" spans="6:6" ht="15.75" customHeight="1" x14ac:dyDescent="0.3">
      <c r="F330" s="8"/>
    </row>
    <row r="331" spans="6:6" ht="15.75" customHeight="1" x14ac:dyDescent="0.3">
      <c r="F331" s="8"/>
    </row>
    <row r="332" spans="6:6" ht="15.75" customHeight="1" x14ac:dyDescent="0.3">
      <c r="F332" s="8"/>
    </row>
    <row r="333" spans="6:6" ht="15.75" customHeight="1" x14ac:dyDescent="0.3">
      <c r="F333" s="8"/>
    </row>
    <row r="334" spans="6:6" ht="15.75" customHeight="1" x14ac:dyDescent="0.3">
      <c r="F334" s="8"/>
    </row>
    <row r="335" spans="6:6" ht="15.75" customHeight="1" x14ac:dyDescent="0.3">
      <c r="F335" s="8"/>
    </row>
    <row r="336" spans="6:6" ht="15.75" customHeight="1" x14ac:dyDescent="0.3">
      <c r="F336" s="8"/>
    </row>
    <row r="337" spans="6:6" ht="15.75" customHeight="1" x14ac:dyDescent="0.3">
      <c r="F337" s="8"/>
    </row>
    <row r="338" spans="6:6" ht="15.75" customHeight="1" x14ac:dyDescent="0.3">
      <c r="F338" s="8"/>
    </row>
    <row r="339" spans="6:6" ht="15.75" customHeight="1" x14ac:dyDescent="0.3">
      <c r="F339" s="8"/>
    </row>
    <row r="340" spans="6:6" ht="15.75" customHeight="1" x14ac:dyDescent="0.3">
      <c r="F340" s="8"/>
    </row>
    <row r="341" spans="6:6" ht="15.75" customHeight="1" x14ac:dyDescent="0.3">
      <c r="F341" s="8"/>
    </row>
    <row r="342" spans="6:6" ht="15.75" customHeight="1" x14ac:dyDescent="0.3">
      <c r="F342" s="8"/>
    </row>
    <row r="343" spans="6:6" ht="15.75" customHeight="1" x14ac:dyDescent="0.3">
      <c r="F343" s="8"/>
    </row>
    <row r="344" spans="6:6" ht="15.75" customHeight="1" x14ac:dyDescent="0.3">
      <c r="F344" s="8"/>
    </row>
    <row r="345" spans="6:6" ht="15.75" customHeight="1" x14ac:dyDescent="0.3">
      <c r="F345" s="8"/>
    </row>
    <row r="346" spans="6:6" ht="15.75" customHeight="1" x14ac:dyDescent="0.3">
      <c r="F346" s="8"/>
    </row>
    <row r="347" spans="6:6" ht="15.75" customHeight="1" x14ac:dyDescent="0.3">
      <c r="F347" s="8"/>
    </row>
    <row r="348" spans="6:6" ht="15.75" customHeight="1" x14ac:dyDescent="0.3">
      <c r="F348" s="8"/>
    </row>
    <row r="349" spans="6:6" ht="15.75" customHeight="1" x14ac:dyDescent="0.3">
      <c r="F349" s="8"/>
    </row>
    <row r="350" spans="6:6" ht="15.75" customHeight="1" x14ac:dyDescent="0.3">
      <c r="F350" s="8"/>
    </row>
    <row r="351" spans="6:6" ht="15.75" customHeight="1" x14ac:dyDescent="0.3">
      <c r="F351" s="8"/>
    </row>
    <row r="352" spans="6:6" ht="15.75" customHeight="1" x14ac:dyDescent="0.3">
      <c r="F352" s="8"/>
    </row>
    <row r="353" spans="6:6" ht="15.75" customHeight="1" x14ac:dyDescent="0.3">
      <c r="F353" s="8"/>
    </row>
    <row r="354" spans="6:6" ht="15.75" customHeight="1" x14ac:dyDescent="0.3">
      <c r="F354" s="8"/>
    </row>
    <row r="355" spans="6:6" ht="15.75" customHeight="1" x14ac:dyDescent="0.3">
      <c r="F355" s="8"/>
    </row>
    <row r="356" spans="6:6" ht="15.75" customHeight="1" x14ac:dyDescent="0.3">
      <c r="F356" s="8"/>
    </row>
    <row r="357" spans="6:6" ht="15.75" customHeight="1" x14ac:dyDescent="0.3">
      <c r="F357" s="8"/>
    </row>
    <row r="358" spans="6:6" ht="15.75" customHeight="1" x14ac:dyDescent="0.3">
      <c r="F358" s="8"/>
    </row>
    <row r="359" spans="6:6" ht="15.75" customHeight="1" x14ac:dyDescent="0.3">
      <c r="F359" s="8"/>
    </row>
    <row r="360" spans="6:6" ht="15.75" customHeight="1" x14ac:dyDescent="0.3">
      <c r="F360" s="8"/>
    </row>
    <row r="361" spans="6:6" ht="15.75" customHeight="1" x14ac:dyDescent="0.3">
      <c r="F361" s="8"/>
    </row>
    <row r="362" spans="6:6" ht="15.75" customHeight="1" x14ac:dyDescent="0.3">
      <c r="F362" s="8"/>
    </row>
    <row r="363" spans="6:6" ht="15.75" customHeight="1" x14ac:dyDescent="0.3">
      <c r="F363" s="8"/>
    </row>
    <row r="364" spans="6:6" ht="15.75" customHeight="1" x14ac:dyDescent="0.3">
      <c r="F364" s="8"/>
    </row>
    <row r="365" spans="6:6" ht="15.75" customHeight="1" x14ac:dyDescent="0.3">
      <c r="F365" s="8"/>
    </row>
    <row r="366" spans="6:6" ht="15.75" customHeight="1" x14ac:dyDescent="0.3">
      <c r="F366" s="8"/>
    </row>
    <row r="367" spans="6:6" ht="15.75" customHeight="1" x14ac:dyDescent="0.3">
      <c r="F367" s="8"/>
    </row>
    <row r="368" spans="6:6" ht="15.75" customHeight="1" x14ac:dyDescent="0.3">
      <c r="F368" s="8"/>
    </row>
    <row r="369" spans="6:6" ht="15.75" customHeight="1" x14ac:dyDescent="0.3">
      <c r="F369" s="8"/>
    </row>
    <row r="370" spans="6:6" ht="15.75" customHeight="1" x14ac:dyDescent="0.3">
      <c r="F370" s="8"/>
    </row>
    <row r="371" spans="6:6" ht="15.75" customHeight="1" x14ac:dyDescent="0.3">
      <c r="F371" s="8"/>
    </row>
    <row r="372" spans="6:6" ht="15.75" customHeight="1" x14ac:dyDescent="0.3">
      <c r="F372" s="8"/>
    </row>
    <row r="373" spans="6:6" ht="15.75" customHeight="1" x14ac:dyDescent="0.3">
      <c r="F373" s="8"/>
    </row>
    <row r="374" spans="6:6" ht="15.75" customHeight="1" x14ac:dyDescent="0.3">
      <c r="F374" s="8"/>
    </row>
    <row r="375" spans="6:6" ht="15.75" customHeight="1" x14ac:dyDescent="0.3">
      <c r="F375" s="8"/>
    </row>
    <row r="376" spans="6:6" ht="15.75" customHeight="1" x14ac:dyDescent="0.3">
      <c r="F376" s="8"/>
    </row>
    <row r="377" spans="6:6" ht="15.75" customHeight="1" x14ac:dyDescent="0.3">
      <c r="F377" s="8"/>
    </row>
    <row r="378" spans="6:6" ht="15.75" customHeight="1" x14ac:dyDescent="0.3">
      <c r="F378" s="8"/>
    </row>
    <row r="379" spans="6:6" ht="15.75" customHeight="1" x14ac:dyDescent="0.3">
      <c r="F379" s="8"/>
    </row>
    <row r="380" spans="6:6" ht="15.75" customHeight="1" x14ac:dyDescent="0.3">
      <c r="F380" s="8"/>
    </row>
    <row r="381" spans="6:6" ht="15.75" customHeight="1" x14ac:dyDescent="0.3">
      <c r="F381" s="8"/>
    </row>
    <row r="382" spans="6:6" ht="15.75" customHeight="1" x14ac:dyDescent="0.3">
      <c r="F382" s="8"/>
    </row>
    <row r="383" spans="6:6" ht="15.75" customHeight="1" x14ac:dyDescent="0.3">
      <c r="F383" s="8"/>
    </row>
    <row r="384" spans="6:6" ht="15.75" customHeight="1" x14ac:dyDescent="0.3">
      <c r="F384" s="8"/>
    </row>
    <row r="385" spans="6:6" ht="15.75" customHeight="1" x14ac:dyDescent="0.3">
      <c r="F385" s="8"/>
    </row>
    <row r="386" spans="6:6" ht="15.75" customHeight="1" x14ac:dyDescent="0.3">
      <c r="F386" s="8"/>
    </row>
    <row r="387" spans="6:6" ht="15.75" customHeight="1" x14ac:dyDescent="0.3">
      <c r="F387" s="8"/>
    </row>
    <row r="388" spans="6:6" ht="15.75" customHeight="1" x14ac:dyDescent="0.3">
      <c r="F388" s="8"/>
    </row>
    <row r="389" spans="6:6" ht="15.75" customHeight="1" x14ac:dyDescent="0.3">
      <c r="F389" s="8"/>
    </row>
    <row r="390" spans="6:6" ht="15.75" customHeight="1" x14ac:dyDescent="0.3">
      <c r="F390" s="8"/>
    </row>
    <row r="391" spans="6:6" ht="15.75" customHeight="1" x14ac:dyDescent="0.3">
      <c r="F391" s="8"/>
    </row>
    <row r="392" spans="6:6" ht="15.75" customHeight="1" x14ac:dyDescent="0.3">
      <c r="F392" s="8"/>
    </row>
    <row r="393" spans="6:6" ht="15.75" customHeight="1" x14ac:dyDescent="0.3">
      <c r="F393" s="8"/>
    </row>
    <row r="394" spans="6:6" ht="15.75" customHeight="1" x14ac:dyDescent="0.3">
      <c r="F394" s="8"/>
    </row>
    <row r="395" spans="6:6" ht="15.75" customHeight="1" x14ac:dyDescent="0.3">
      <c r="F395" s="8"/>
    </row>
    <row r="396" spans="6:6" ht="15.75" customHeight="1" x14ac:dyDescent="0.3">
      <c r="F396" s="8"/>
    </row>
    <row r="397" spans="6:6" ht="15.75" customHeight="1" x14ac:dyDescent="0.3">
      <c r="F397" s="8"/>
    </row>
    <row r="398" spans="6:6" ht="15.75" customHeight="1" x14ac:dyDescent="0.3">
      <c r="F398" s="8"/>
    </row>
    <row r="399" spans="6:6" ht="15.75" customHeight="1" x14ac:dyDescent="0.3">
      <c r="F399" s="8"/>
    </row>
    <row r="400" spans="6:6" ht="15.75" customHeight="1" x14ac:dyDescent="0.3">
      <c r="F400" s="8"/>
    </row>
    <row r="401" spans="6:6" ht="15.75" customHeight="1" x14ac:dyDescent="0.3">
      <c r="F401" s="8"/>
    </row>
    <row r="402" spans="6:6" ht="15.75" customHeight="1" x14ac:dyDescent="0.3">
      <c r="F402" s="8"/>
    </row>
    <row r="403" spans="6:6" ht="15.75" customHeight="1" x14ac:dyDescent="0.3">
      <c r="F403" s="8"/>
    </row>
    <row r="404" spans="6:6" ht="15.75" customHeight="1" x14ac:dyDescent="0.3">
      <c r="F404" s="8"/>
    </row>
    <row r="405" spans="6:6" ht="15.75" customHeight="1" x14ac:dyDescent="0.3">
      <c r="F405" s="8"/>
    </row>
    <row r="406" spans="6:6" ht="15.75" customHeight="1" x14ac:dyDescent="0.3">
      <c r="F406" s="8"/>
    </row>
    <row r="407" spans="6:6" ht="15.75" customHeight="1" x14ac:dyDescent="0.3">
      <c r="F407" s="8"/>
    </row>
    <row r="408" spans="6:6" ht="15.75" customHeight="1" x14ac:dyDescent="0.3">
      <c r="F408" s="8"/>
    </row>
    <row r="409" spans="6:6" ht="15.75" customHeight="1" x14ac:dyDescent="0.3">
      <c r="F409" s="8"/>
    </row>
    <row r="410" spans="6:6" ht="15.75" customHeight="1" x14ac:dyDescent="0.3">
      <c r="F410" s="8"/>
    </row>
    <row r="411" spans="6:6" ht="15.75" customHeight="1" x14ac:dyDescent="0.3">
      <c r="F411" s="8"/>
    </row>
    <row r="412" spans="6:6" ht="15.75" customHeight="1" x14ac:dyDescent="0.3">
      <c r="F412" s="8"/>
    </row>
    <row r="413" spans="6:6" ht="15.75" customHeight="1" x14ac:dyDescent="0.3">
      <c r="F413" s="8"/>
    </row>
    <row r="414" spans="6:6" ht="15.75" customHeight="1" x14ac:dyDescent="0.3">
      <c r="F414" s="8"/>
    </row>
    <row r="415" spans="6:6" ht="15.75" customHeight="1" x14ac:dyDescent="0.3">
      <c r="F415" s="8"/>
    </row>
    <row r="416" spans="6:6" ht="15.75" customHeight="1" x14ac:dyDescent="0.3">
      <c r="F416" s="8"/>
    </row>
    <row r="417" spans="6:6" ht="15.75" customHeight="1" x14ac:dyDescent="0.3">
      <c r="F417" s="8"/>
    </row>
    <row r="418" spans="6:6" ht="15.75" customHeight="1" x14ac:dyDescent="0.3">
      <c r="F418" s="8"/>
    </row>
    <row r="419" spans="6:6" ht="15.75" customHeight="1" x14ac:dyDescent="0.3">
      <c r="F419" s="8"/>
    </row>
    <row r="420" spans="6:6" ht="15.75" customHeight="1" x14ac:dyDescent="0.3">
      <c r="F420" s="8"/>
    </row>
    <row r="421" spans="6:6" ht="15.75" customHeight="1" x14ac:dyDescent="0.3">
      <c r="F421" s="8"/>
    </row>
    <row r="422" spans="6:6" ht="15.75" customHeight="1" x14ac:dyDescent="0.3">
      <c r="F422" s="8"/>
    </row>
    <row r="423" spans="6:6" ht="15.75" customHeight="1" x14ac:dyDescent="0.3">
      <c r="F423" s="8"/>
    </row>
    <row r="424" spans="6:6" ht="15.75" customHeight="1" x14ac:dyDescent="0.3">
      <c r="F424" s="8"/>
    </row>
    <row r="425" spans="6:6" ht="15.75" customHeight="1" x14ac:dyDescent="0.3">
      <c r="F425" s="8"/>
    </row>
    <row r="426" spans="6:6" ht="15.75" customHeight="1" x14ac:dyDescent="0.3">
      <c r="F426" s="8"/>
    </row>
    <row r="427" spans="6:6" ht="15.75" customHeight="1" x14ac:dyDescent="0.3">
      <c r="F427" s="8"/>
    </row>
    <row r="428" spans="6:6" ht="15.75" customHeight="1" x14ac:dyDescent="0.3">
      <c r="F428" s="8"/>
    </row>
    <row r="429" spans="6:6" ht="15.75" customHeight="1" x14ac:dyDescent="0.3">
      <c r="F429" s="8"/>
    </row>
    <row r="430" spans="6:6" ht="15.75" customHeight="1" x14ac:dyDescent="0.3">
      <c r="F430" s="8"/>
    </row>
    <row r="431" spans="6:6" ht="15.75" customHeight="1" x14ac:dyDescent="0.3">
      <c r="F431" s="8"/>
    </row>
    <row r="432" spans="6:6" ht="15.75" customHeight="1" x14ac:dyDescent="0.3">
      <c r="F432" s="8"/>
    </row>
    <row r="433" spans="6:6" ht="15.75" customHeight="1" x14ac:dyDescent="0.3">
      <c r="F433" s="8"/>
    </row>
    <row r="434" spans="6:6" ht="15.75" customHeight="1" x14ac:dyDescent="0.3">
      <c r="F434" s="8"/>
    </row>
    <row r="435" spans="6:6" ht="15.75" customHeight="1" x14ac:dyDescent="0.3">
      <c r="F435" s="8"/>
    </row>
    <row r="436" spans="6:6" ht="15.75" customHeight="1" x14ac:dyDescent="0.3">
      <c r="F436" s="8"/>
    </row>
    <row r="437" spans="6:6" ht="15.75" customHeight="1" x14ac:dyDescent="0.3">
      <c r="F437" s="8"/>
    </row>
    <row r="438" spans="6:6" ht="15.75" customHeight="1" x14ac:dyDescent="0.3">
      <c r="F438" s="8"/>
    </row>
    <row r="439" spans="6:6" ht="15.75" customHeight="1" x14ac:dyDescent="0.3">
      <c r="F439" s="8"/>
    </row>
    <row r="440" spans="6:6" ht="15.75" customHeight="1" x14ac:dyDescent="0.3">
      <c r="F440" s="8"/>
    </row>
    <row r="441" spans="6:6" ht="15.75" customHeight="1" x14ac:dyDescent="0.3">
      <c r="F441" s="8"/>
    </row>
    <row r="442" spans="6:6" ht="15.75" customHeight="1" x14ac:dyDescent="0.3">
      <c r="F442" s="8"/>
    </row>
    <row r="443" spans="6:6" ht="15.75" customHeight="1" x14ac:dyDescent="0.3">
      <c r="F443" s="8"/>
    </row>
    <row r="444" spans="6:6" ht="15.75" customHeight="1" x14ac:dyDescent="0.3">
      <c r="F444" s="8"/>
    </row>
    <row r="445" spans="6:6" ht="15.75" customHeight="1" x14ac:dyDescent="0.3">
      <c r="F445" s="8"/>
    </row>
    <row r="446" spans="6:6" ht="15.75" customHeight="1" x14ac:dyDescent="0.3">
      <c r="F446" s="8"/>
    </row>
    <row r="447" spans="6:6" ht="15.75" customHeight="1" x14ac:dyDescent="0.3">
      <c r="F447" s="8"/>
    </row>
    <row r="448" spans="6:6" ht="15.75" customHeight="1" x14ac:dyDescent="0.3">
      <c r="F448" s="8"/>
    </row>
    <row r="449" spans="6:6" ht="15.75" customHeight="1" x14ac:dyDescent="0.3">
      <c r="F449" s="8"/>
    </row>
    <row r="450" spans="6:6" ht="15.75" customHeight="1" x14ac:dyDescent="0.3">
      <c r="F450" s="8"/>
    </row>
    <row r="451" spans="6:6" ht="15.75" customHeight="1" x14ac:dyDescent="0.3">
      <c r="F451" s="8"/>
    </row>
    <row r="452" spans="6:6" ht="15.75" customHeight="1" x14ac:dyDescent="0.3">
      <c r="F452" s="8"/>
    </row>
    <row r="453" spans="6:6" ht="15.75" customHeight="1" x14ac:dyDescent="0.3">
      <c r="F453" s="8"/>
    </row>
    <row r="454" spans="6:6" ht="15.75" customHeight="1" x14ac:dyDescent="0.3">
      <c r="F454" s="8"/>
    </row>
    <row r="455" spans="6:6" ht="15.75" customHeight="1" x14ac:dyDescent="0.3">
      <c r="F455" s="8"/>
    </row>
    <row r="456" spans="6:6" ht="15.75" customHeight="1" x14ac:dyDescent="0.3">
      <c r="F456" s="8"/>
    </row>
    <row r="457" spans="6:6" ht="15.75" customHeight="1" x14ac:dyDescent="0.3">
      <c r="F457" s="8"/>
    </row>
    <row r="458" spans="6:6" ht="15.75" customHeight="1" x14ac:dyDescent="0.3">
      <c r="F458" s="8"/>
    </row>
    <row r="459" spans="6:6" ht="15.75" customHeight="1" x14ac:dyDescent="0.3">
      <c r="F459" s="8"/>
    </row>
    <row r="460" spans="6:6" ht="15.75" customHeight="1" x14ac:dyDescent="0.3">
      <c r="F460" s="8"/>
    </row>
    <row r="461" spans="6:6" ht="15.75" customHeight="1" x14ac:dyDescent="0.3">
      <c r="F461" s="8"/>
    </row>
    <row r="462" spans="6:6" ht="15.75" customHeight="1" x14ac:dyDescent="0.3">
      <c r="F462" s="8"/>
    </row>
    <row r="463" spans="6:6" ht="15.75" customHeight="1" x14ac:dyDescent="0.3">
      <c r="F463" s="8"/>
    </row>
    <row r="464" spans="6:6" ht="15.75" customHeight="1" x14ac:dyDescent="0.3">
      <c r="F464" s="8"/>
    </row>
    <row r="465" spans="6:6" ht="15.75" customHeight="1" x14ac:dyDescent="0.3">
      <c r="F465" s="8"/>
    </row>
    <row r="466" spans="6:6" ht="15.75" customHeight="1" x14ac:dyDescent="0.3">
      <c r="F466" s="8"/>
    </row>
    <row r="467" spans="6:6" ht="15.75" customHeight="1" x14ac:dyDescent="0.3">
      <c r="F467" s="8"/>
    </row>
    <row r="468" spans="6:6" ht="15.75" customHeight="1" x14ac:dyDescent="0.3">
      <c r="F468" s="8"/>
    </row>
    <row r="469" spans="6:6" ht="15.75" customHeight="1" x14ac:dyDescent="0.3">
      <c r="F469" s="8"/>
    </row>
    <row r="470" spans="6:6" ht="15.75" customHeight="1" x14ac:dyDescent="0.3">
      <c r="F470" s="8"/>
    </row>
    <row r="471" spans="6:6" ht="15.75" customHeight="1" x14ac:dyDescent="0.3">
      <c r="F471" s="8"/>
    </row>
    <row r="472" spans="6:6" ht="15.75" customHeight="1" x14ac:dyDescent="0.3">
      <c r="F472" s="8"/>
    </row>
    <row r="473" spans="6:6" ht="15.75" customHeight="1" x14ac:dyDescent="0.3">
      <c r="F473" s="8"/>
    </row>
    <row r="474" spans="6:6" ht="15.75" customHeight="1" x14ac:dyDescent="0.3">
      <c r="F474" s="8"/>
    </row>
    <row r="475" spans="6:6" ht="15.75" customHeight="1" x14ac:dyDescent="0.3">
      <c r="F475" s="8"/>
    </row>
    <row r="476" spans="6:6" ht="15.75" customHeight="1" x14ac:dyDescent="0.3">
      <c r="F476" s="8"/>
    </row>
    <row r="477" spans="6:6" ht="15.75" customHeight="1" x14ac:dyDescent="0.3">
      <c r="F477" s="8"/>
    </row>
    <row r="478" spans="6:6" ht="15.75" customHeight="1" x14ac:dyDescent="0.3">
      <c r="F478" s="8"/>
    </row>
    <row r="479" spans="6:6" ht="15.75" customHeight="1" x14ac:dyDescent="0.3">
      <c r="F479" s="8"/>
    </row>
    <row r="480" spans="6:6" ht="15.75" customHeight="1" x14ac:dyDescent="0.3">
      <c r="F480" s="8"/>
    </row>
    <row r="481" spans="6:6" ht="15.75" customHeight="1" x14ac:dyDescent="0.3">
      <c r="F481" s="8"/>
    </row>
    <row r="482" spans="6:6" ht="15.75" customHeight="1" x14ac:dyDescent="0.3">
      <c r="F482" s="8"/>
    </row>
    <row r="483" spans="6:6" ht="15.75" customHeight="1" x14ac:dyDescent="0.3">
      <c r="F483" s="8"/>
    </row>
    <row r="484" spans="6:6" ht="15.75" customHeight="1" x14ac:dyDescent="0.3">
      <c r="F484" s="8"/>
    </row>
    <row r="485" spans="6:6" ht="15.75" customHeight="1" x14ac:dyDescent="0.3">
      <c r="F485" s="8"/>
    </row>
    <row r="486" spans="6:6" ht="15.75" customHeight="1" x14ac:dyDescent="0.3">
      <c r="F486" s="8"/>
    </row>
    <row r="487" spans="6:6" ht="15.75" customHeight="1" x14ac:dyDescent="0.3">
      <c r="F487" s="8"/>
    </row>
    <row r="488" spans="6:6" ht="15.75" customHeight="1" x14ac:dyDescent="0.3">
      <c r="F488" s="8"/>
    </row>
    <row r="489" spans="6:6" ht="15.75" customHeight="1" x14ac:dyDescent="0.3">
      <c r="F489" s="8"/>
    </row>
    <row r="490" spans="6:6" ht="15.75" customHeight="1" x14ac:dyDescent="0.3">
      <c r="F490" s="8"/>
    </row>
    <row r="491" spans="6:6" ht="15.75" customHeight="1" x14ac:dyDescent="0.3">
      <c r="F491" s="8"/>
    </row>
    <row r="492" spans="6:6" ht="15.75" customHeight="1" x14ac:dyDescent="0.3">
      <c r="F492" s="8"/>
    </row>
    <row r="493" spans="6:6" ht="15.75" customHeight="1" x14ac:dyDescent="0.3">
      <c r="F493" s="8"/>
    </row>
    <row r="494" spans="6:6" ht="15.75" customHeight="1" x14ac:dyDescent="0.3">
      <c r="F494" s="8"/>
    </row>
    <row r="495" spans="6:6" ht="15.75" customHeight="1" x14ac:dyDescent="0.3">
      <c r="F495" s="8"/>
    </row>
    <row r="496" spans="6:6" ht="15.75" customHeight="1" x14ac:dyDescent="0.3">
      <c r="F496" s="8"/>
    </row>
    <row r="497" spans="6:6" ht="15.75" customHeight="1" x14ac:dyDescent="0.3">
      <c r="F497" s="8"/>
    </row>
    <row r="498" spans="6:6" ht="15.75" customHeight="1" x14ac:dyDescent="0.3">
      <c r="F498" s="8"/>
    </row>
    <row r="499" spans="6:6" ht="15.75" customHeight="1" x14ac:dyDescent="0.3">
      <c r="F499" s="8"/>
    </row>
    <row r="500" spans="6:6" ht="15.75" customHeight="1" x14ac:dyDescent="0.3">
      <c r="F500" s="8"/>
    </row>
    <row r="501" spans="6:6" ht="15.75" customHeight="1" x14ac:dyDescent="0.3">
      <c r="F501" s="8"/>
    </row>
    <row r="502" spans="6:6" ht="15.75" customHeight="1" x14ac:dyDescent="0.3">
      <c r="F502" s="8"/>
    </row>
    <row r="503" spans="6:6" ht="15.75" customHeight="1" x14ac:dyDescent="0.3">
      <c r="F503" s="8"/>
    </row>
    <row r="504" spans="6:6" ht="15.75" customHeight="1" x14ac:dyDescent="0.3">
      <c r="F504" s="8"/>
    </row>
    <row r="505" spans="6:6" ht="15.75" customHeight="1" x14ac:dyDescent="0.3">
      <c r="F505" s="8"/>
    </row>
    <row r="506" spans="6:6" ht="15.75" customHeight="1" x14ac:dyDescent="0.3">
      <c r="F506" s="8"/>
    </row>
    <row r="507" spans="6:6" ht="15.75" customHeight="1" x14ac:dyDescent="0.3">
      <c r="F507" s="8"/>
    </row>
    <row r="508" spans="6:6" ht="15.75" customHeight="1" x14ac:dyDescent="0.3">
      <c r="F508" s="8"/>
    </row>
    <row r="509" spans="6:6" ht="15.75" customHeight="1" x14ac:dyDescent="0.3">
      <c r="F509" s="8"/>
    </row>
    <row r="510" spans="6:6" ht="15.75" customHeight="1" x14ac:dyDescent="0.3">
      <c r="F510" s="8"/>
    </row>
    <row r="511" spans="6:6" ht="15.75" customHeight="1" x14ac:dyDescent="0.3">
      <c r="F511" s="8"/>
    </row>
    <row r="512" spans="6:6" ht="15.75" customHeight="1" x14ac:dyDescent="0.3">
      <c r="F512" s="8"/>
    </row>
    <row r="513" spans="6:6" ht="15.75" customHeight="1" x14ac:dyDescent="0.3">
      <c r="F513" s="8"/>
    </row>
    <row r="514" spans="6:6" ht="15.75" customHeight="1" x14ac:dyDescent="0.3">
      <c r="F514" s="8"/>
    </row>
    <row r="515" spans="6:6" ht="15.75" customHeight="1" x14ac:dyDescent="0.3">
      <c r="F515" s="8"/>
    </row>
    <row r="516" spans="6:6" ht="15.75" customHeight="1" x14ac:dyDescent="0.3">
      <c r="F516" s="8"/>
    </row>
    <row r="517" spans="6:6" ht="15.75" customHeight="1" x14ac:dyDescent="0.3">
      <c r="F517" s="8"/>
    </row>
    <row r="518" spans="6:6" ht="15.75" customHeight="1" x14ac:dyDescent="0.3">
      <c r="F518" s="8"/>
    </row>
    <row r="519" spans="6:6" ht="15.75" customHeight="1" x14ac:dyDescent="0.3">
      <c r="F519" s="8"/>
    </row>
    <row r="520" spans="6:6" ht="15.75" customHeight="1" x14ac:dyDescent="0.3">
      <c r="F520" s="8"/>
    </row>
    <row r="521" spans="6:6" ht="15.75" customHeight="1" x14ac:dyDescent="0.3">
      <c r="F521" s="8"/>
    </row>
    <row r="522" spans="6:6" ht="15.75" customHeight="1" x14ac:dyDescent="0.3">
      <c r="F522" s="8"/>
    </row>
    <row r="523" spans="6:6" ht="15.75" customHeight="1" x14ac:dyDescent="0.3">
      <c r="F523" s="8"/>
    </row>
    <row r="524" spans="6:6" ht="15.75" customHeight="1" x14ac:dyDescent="0.3">
      <c r="F524" s="8"/>
    </row>
    <row r="525" spans="6:6" ht="15.75" customHeight="1" x14ac:dyDescent="0.3">
      <c r="F525" s="8"/>
    </row>
    <row r="526" spans="6:6" ht="15.75" customHeight="1" x14ac:dyDescent="0.3">
      <c r="F526" s="8"/>
    </row>
    <row r="527" spans="6:6" ht="15.75" customHeight="1" x14ac:dyDescent="0.3">
      <c r="F527" s="8"/>
    </row>
    <row r="528" spans="6:6" ht="15.75" customHeight="1" x14ac:dyDescent="0.3">
      <c r="F528" s="8"/>
    </row>
    <row r="529" spans="6:6" ht="15.75" customHeight="1" x14ac:dyDescent="0.3">
      <c r="F529" s="8"/>
    </row>
    <row r="530" spans="6:6" ht="15.75" customHeight="1" x14ac:dyDescent="0.3">
      <c r="F530" s="8"/>
    </row>
    <row r="531" spans="6:6" ht="15.75" customHeight="1" x14ac:dyDescent="0.3">
      <c r="F531" s="8"/>
    </row>
    <row r="532" spans="6:6" ht="15.75" customHeight="1" x14ac:dyDescent="0.3">
      <c r="F532" s="8"/>
    </row>
    <row r="533" spans="6:6" ht="15.75" customHeight="1" x14ac:dyDescent="0.3">
      <c r="F533" s="8"/>
    </row>
    <row r="534" spans="6:6" ht="15.75" customHeight="1" x14ac:dyDescent="0.3">
      <c r="F534" s="8"/>
    </row>
    <row r="535" spans="6:6" ht="15.75" customHeight="1" x14ac:dyDescent="0.3">
      <c r="F535" s="8"/>
    </row>
    <row r="536" spans="6:6" ht="15.75" customHeight="1" x14ac:dyDescent="0.3">
      <c r="F536" s="8"/>
    </row>
    <row r="537" spans="6:6" ht="15.75" customHeight="1" x14ac:dyDescent="0.3">
      <c r="F537" s="8"/>
    </row>
    <row r="538" spans="6:6" ht="15.75" customHeight="1" x14ac:dyDescent="0.3">
      <c r="F538" s="8"/>
    </row>
    <row r="539" spans="6:6" ht="15.75" customHeight="1" x14ac:dyDescent="0.3">
      <c r="F539" s="8"/>
    </row>
    <row r="540" spans="6:6" ht="15.75" customHeight="1" x14ac:dyDescent="0.3">
      <c r="F540" s="8"/>
    </row>
    <row r="541" spans="6:6" ht="15.75" customHeight="1" x14ac:dyDescent="0.3">
      <c r="F541" s="8"/>
    </row>
    <row r="542" spans="6:6" ht="15.75" customHeight="1" x14ac:dyDescent="0.3">
      <c r="F542" s="8"/>
    </row>
    <row r="543" spans="6:6" ht="15.75" customHeight="1" x14ac:dyDescent="0.3">
      <c r="F543" s="8"/>
    </row>
    <row r="544" spans="6:6" ht="15.75" customHeight="1" x14ac:dyDescent="0.3">
      <c r="F544" s="8"/>
    </row>
    <row r="545" spans="6:6" ht="15.75" customHeight="1" x14ac:dyDescent="0.3">
      <c r="F545" s="8"/>
    </row>
    <row r="546" spans="6:6" ht="15.75" customHeight="1" x14ac:dyDescent="0.3">
      <c r="F546" s="8"/>
    </row>
    <row r="547" spans="6:6" ht="15.75" customHeight="1" x14ac:dyDescent="0.3">
      <c r="F547" s="8"/>
    </row>
    <row r="548" spans="6:6" ht="15.75" customHeight="1" x14ac:dyDescent="0.3">
      <c r="F548" s="8"/>
    </row>
    <row r="549" spans="6:6" ht="15.75" customHeight="1" x14ac:dyDescent="0.3">
      <c r="F549" s="8"/>
    </row>
    <row r="550" spans="6:6" ht="15.75" customHeight="1" x14ac:dyDescent="0.3">
      <c r="F550" s="8"/>
    </row>
    <row r="551" spans="6:6" ht="15.75" customHeight="1" x14ac:dyDescent="0.3">
      <c r="F551" s="8"/>
    </row>
    <row r="552" spans="6:6" ht="15.75" customHeight="1" x14ac:dyDescent="0.3">
      <c r="F552" s="8"/>
    </row>
    <row r="553" spans="6:6" ht="15.75" customHeight="1" x14ac:dyDescent="0.3">
      <c r="F553" s="8"/>
    </row>
    <row r="554" spans="6:6" ht="15.75" customHeight="1" x14ac:dyDescent="0.3">
      <c r="F554" s="8"/>
    </row>
    <row r="555" spans="6:6" ht="15.75" customHeight="1" x14ac:dyDescent="0.3">
      <c r="F555" s="8"/>
    </row>
    <row r="556" spans="6:6" ht="15.75" customHeight="1" x14ac:dyDescent="0.3">
      <c r="F556" s="8"/>
    </row>
    <row r="557" spans="6:6" ht="15.75" customHeight="1" x14ac:dyDescent="0.3">
      <c r="F557" s="8"/>
    </row>
    <row r="558" spans="6:6" ht="15.75" customHeight="1" x14ac:dyDescent="0.3">
      <c r="F558" s="8"/>
    </row>
    <row r="559" spans="6:6" ht="15.75" customHeight="1" x14ac:dyDescent="0.3">
      <c r="F559" s="8"/>
    </row>
    <row r="560" spans="6:6" ht="15.75" customHeight="1" x14ac:dyDescent="0.3">
      <c r="F560" s="8"/>
    </row>
    <row r="561" spans="6:6" ht="15.75" customHeight="1" x14ac:dyDescent="0.3">
      <c r="F561" s="8"/>
    </row>
    <row r="562" spans="6:6" ht="15.75" customHeight="1" x14ac:dyDescent="0.3">
      <c r="F562" s="8"/>
    </row>
    <row r="563" spans="6:6" ht="15.75" customHeight="1" x14ac:dyDescent="0.3">
      <c r="F563" s="8"/>
    </row>
    <row r="564" spans="6:6" ht="15.75" customHeight="1" x14ac:dyDescent="0.3">
      <c r="F564" s="8"/>
    </row>
    <row r="565" spans="6:6" ht="15.75" customHeight="1" x14ac:dyDescent="0.3">
      <c r="F565" s="8"/>
    </row>
    <row r="566" spans="6:6" ht="15.75" customHeight="1" x14ac:dyDescent="0.3">
      <c r="F566" s="8"/>
    </row>
    <row r="567" spans="6:6" ht="15.75" customHeight="1" x14ac:dyDescent="0.3">
      <c r="F567" s="8"/>
    </row>
    <row r="568" spans="6:6" ht="15.75" customHeight="1" x14ac:dyDescent="0.3">
      <c r="F568" s="8"/>
    </row>
    <row r="569" spans="6:6" ht="15.75" customHeight="1" x14ac:dyDescent="0.3">
      <c r="F569" s="8"/>
    </row>
    <row r="570" spans="6:6" ht="15.75" customHeight="1" x14ac:dyDescent="0.3">
      <c r="F570" s="8"/>
    </row>
    <row r="571" spans="6:6" ht="15.75" customHeight="1" x14ac:dyDescent="0.3">
      <c r="F571" s="8"/>
    </row>
    <row r="572" spans="6:6" ht="15.75" customHeight="1" x14ac:dyDescent="0.3">
      <c r="F572" s="8"/>
    </row>
    <row r="573" spans="6:6" ht="15.75" customHeight="1" x14ac:dyDescent="0.3">
      <c r="F573" s="8"/>
    </row>
    <row r="574" spans="6:6" ht="15.75" customHeight="1" x14ac:dyDescent="0.3">
      <c r="F574" s="8"/>
    </row>
    <row r="575" spans="6:6" ht="15.75" customHeight="1" x14ac:dyDescent="0.3">
      <c r="F575" s="8"/>
    </row>
    <row r="576" spans="6:6" ht="15.75" customHeight="1" x14ac:dyDescent="0.3">
      <c r="F576" s="8"/>
    </row>
    <row r="577" spans="6:6" ht="15.75" customHeight="1" x14ac:dyDescent="0.3">
      <c r="F577" s="8"/>
    </row>
    <row r="578" spans="6:6" ht="15.75" customHeight="1" x14ac:dyDescent="0.3">
      <c r="F578" s="8"/>
    </row>
    <row r="579" spans="6:6" ht="15.75" customHeight="1" x14ac:dyDescent="0.3">
      <c r="F579" s="8"/>
    </row>
    <row r="580" spans="6:6" ht="15.75" customHeight="1" x14ac:dyDescent="0.3">
      <c r="F580" s="8"/>
    </row>
    <row r="581" spans="6:6" ht="15.75" customHeight="1" x14ac:dyDescent="0.3">
      <c r="F581" s="8"/>
    </row>
    <row r="582" spans="6:6" ht="15.75" customHeight="1" x14ac:dyDescent="0.3">
      <c r="F582" s="8"/>
    </row>
    <row r="583" spans="6:6" ht="15.75" customHeight="1" x14ac:dyDescent="0.3">
      <c r="F583" s="8"/>
    </row>
    <row r="584" spans="6:6" ht="15.75" customHeight="1" x14ac:dyDescent="0.3">
      <c r="F584" s="8"/>
    </row>
    <row r="585" spans="6:6" ht="15.75" customHeight="1" x14ac:dyDescent="0.3">
      <c r="F585" s="8"/>
    </row>
    <row r="586" spans="6:6" ht="15.75" customHeight="1" x14ac:dyDescent="0.3">
      <c r="F586" s="8"/>
    </row>
    <row r="587" spans="6:6" ht="15.75" customHeight="1" x14ac:dyDescent="0.3">
      <c r="F587" s="8"/>
    </row>
    <row r="588" spans="6:6" ht="15.75" customHeight="1" x14ac:dyDescent="0.3">
      <c r="F588" s="8"/>
    </row>
    <row r="589" spans="6:6" ht="15.75" customHeight="1" x14ac:dyDescent="0.3">
      <c r="F589" s="8"/>
    </row>
    <row r="590" spans="6:6" ht="15.75" customHeight="1" x14ac:dyDescent="0.3">
      <c r="F590" s="8"/>
    </row>
    <row r="591" spans="6:6" ht="15.75" customHeight="1" x14ac:dyDescent="0.3">
      <c r="F591" s="8"/>
    </row>
    <row r="592" spans="6:6" ht="15.75" customHeight="1" x14ac:dyDescent="0.3">
      <c r="F592" s="8"/>
    </row>
    <row r="593" spans="6:6" ht="15.75" customHeight="1" x14ac:dyDescent="0.3">
      <c r="F593" s="8"/>
    </row>
    <row r="594" spans="6:6" ht="15.75" customHeight="1" x14ac:dyDescent="0.3">
      <c r="F594" s="8"/>
    </row>
    <row r="595" spans="6:6" ht="15.75" customHeight="1" x14ac:dyDescent="0.3">
      <c r="F595" s="8"/>
    </row>
    <row r="596" spans="6:6" ht="15.75" customHeight="1" x14ac:dyDescent="0.3">
      <c r="F596" s="8"/>
    </row>
    <row r="597" spans="6:6" ht="15.75" customHeight="1" x14ac:dyDescent="0.3">
      <c r="F597" s="8"/>
    </row>
    <row r="598" spans="6:6" ht="15.75" customHeight="1" x14ac:dyDescent="0.3">
      <c r="F598" s="8"/>
    </row>
    <row r="599" spans="6:6" ht="15.75" customHeight="1" x14ac:dyDescent="0.3">
      <c r="F599" s="8"/>
    </row>
    <row r="600" spans="6:6" ht="15.75" customHeight="1" x14ac:dyDescent="0.3">
      <c r="F600" s="8"/>
    </row>
    <row r="601" spans="6:6" ht="15.75" customHeight="1" x14ac:dyDescent="0.3">
      <c r="F601" s="8"/>
    </row>
    <row r="602" spans="6:6" ht="15.75" customHeight="1" x14ac:dyDescent="0.3">
      <c r="F602" s="8"/>
    </row>
    <row r="603" spans="6:6" ht="15.75" customHeight="1" x14ac:dyDescent="0.3">
      <c r="F603" s="8"/>
    </row>
    <row r="604" spans="6:6" ht="15.75" customHeight="1" x14ac:dyDescent="0.3">
      <c r="F604" s="8"/>
    </row>
    <row r="605" spans="6:6" ht="15.75" customHeight="1" x14ac:dyDescent="0.3">
      <c r="F605" s="8"/>
    </row>
    <row r="606" spans="6:6" ht="15.75" customHeight="1" x14ac:dyDescent="0.3">
      <c r="F606" s="8"/>
    </row>
    <row r="607" spans="6:6" ht="15.75" customHeight="1" x14ac:dyDescent="0.3">
      <c r="F607" s="8"/>
    </row>
    <row r="608" spans="6:6" ht="15.75" customHeight="1" x14ac:dyDescent="0.3">
      <c r="F608" s="8"/>
    </row>
    <row r="609" spans="6:6" ht="15.75" customHeight="1" x14ac:dyDescent="0.3">
      <c r="F609" s="8"/>
    </row>
    <row r="610" spans="6:6" ht="15.75" customHeight="1" x14ac:dyDescent="0.3">
      <c r="F610" s="8"/>
    </row>
    <row r="611" spans="6:6" ht="15.75" customHeight="1" x14ac:dyDescent="0.3">
      <c r="F611" s="8"/>
    </row>
    <row r="612" spans="6:6" ht="15.75" customHeight="1" x14ac:dyDescent="0.3">
      <c r="F612" s="8"/>
    </row>
    <row r="613" spans="6:6" ht="15.75" customHeight="1" x14ac:dyDescent="0.3">
      <c r="F613" s="8"/>
    </row>
    <row r="614" spans="6:6" ht="15.75" customHeight="1" x14ac:dyDescent="0.3">
      <c r="F614" s="8"/>
    </row>
    <row r="615" spans="6:6" ht="15.75" customHeight="1" x14ac:dyDescent="0.3">
      <c r="F615" s="8"/>
    </row>
    <row r="616" spans="6:6" ht="15.75" customHeight="1" x14ac:dyDescent="0.3">
      <c r="F616" s="8"/>
    </row>
    <row r="617" spans="6:6" ht="15.75" customHeight="1" x14ac:dyDescent="0.3">
      <c r="F617" s="8"/>
    </row>
    <row r="618" spans="6:6" ht="15.75" customHeight="1" x14ac:dyDescent="0.3">
      <c r="F618" s="8"/>
    </row>
    <row r="619" spans="6:6" ht="15.75" customHeight="1" x14ac:dyDescent="0.3">
      <c r="F619" s="8"/>
    </row>
    <row r="620" spans="6:6" ht="15.75" customHeight="1" x14ac:dyDescent="0.3">
      <c r="F620" s="8"/>
    </row>
    <row r="621" spans="6:6" ht="15.75" customHeight="1" x14ac:dyDescent="0.3">
      <c r="F621" s="8"/>
    </row>
    <row r="622" spans="6:6" ht="15.75" customHeight="1" x14ac:dyDescent="0.3">
      <c r="F622" s="8"/>
    </row>
    <row r="623" spans="6:6" ht="15.75" customHeight="1" x14ac:dyDescent="0.3">
      <c r="F623" s="8"/>
    </row>
    <row r="624" spans="6:6" ht="15.75" customHeight="1" x14ac:dyDescent="0.3">
      <c r="F624" s="8"/>
    </row>
    <row r="625" spans="6:6" ht="15.75" customHeight="1" x14ac:dyDescent="0.3">
      <c r="F625" s="8"/>
    </row>
    <row r="626" spans="6:6" ht="15.75" customHeight="1" x14ac:dyDescent="0.3">
      <c r="F626" s="8"/>
    </row>
    <row r="627" spans="6:6" ht="15.75" customHeight="1" x14ac:dyDescent="0.3">
      <c r="F627" s="8"/>
    </row>
    <row r="628" spans="6:6" ht="15.75" customHeight="1" x14ac:dyDescent="0.3">
      <c r="F628" s="8"/>
    </row>
    <row r="629" spans="6:6" ht="15.75" customHeight="1" x14ac:dyDescent="0.3">
      <c r="F629" s="8"/>
    </row>
    <row r="630" spans="6:6" ht="15.75" customHeight="1" x14ac:dyDescent="0.3">
      <c r="F630" s="8"/>
    </row>
    <row r="631" spans="6:6" ht="15.75" customHeight="1" x14ac:dyDescent="0.3">
      <c r="F631" s="8"/>
    </row>
    <row r="632" spans="6:6" ht="15.75" customHeight="1" x14ac:dyDescent="0.3">
      <c r="F632" s="8"/>
    </row>
    <row r="633" spans="6:6" ht="15.75" customHeight="1" x14ac:dyDescent="0.3">
      <c r="F633" s="8"/>
    </row>
    <row r="634" spans="6:6" ht="15.75" customHeight="1" x14ac:dyDescent="0.3">
      <c r="F634" s="8"/>
    </row>
    <row r="635" spans="6:6" ht="15.75" customHeight="1" x14ac:dyDescent="0.3">
      <c r="F635" s="8"/>
    </row>
    <row r="636" spans="6:6" ht="15.75" customHeight="1" x14ac:dyDescent="0.3">
      <c r="F636" s="8"/>
    </row>
    <row r="637" spans="6:6" ht="15.75" customHeight="1" x14ac:dyDescent="0.3">
      <c r="F637" s="8"/>
    </row>
    <row r="638" spans="6:6" ht="15.75" customHeight="1" x14ac:dyDescent="0.3">
      <c r="F638" s="8"/>
    </row>
    <row r="639" spans="6:6" ht="15.75" customHeight="1" x14ac:dyDescent="0.3">
      <c r="F639" s="8"/>
    </row>
    <row r="640" spans="6:6" ht="15.75" customHeight="1" x14ac:dyDescent="0.3">
      <c r="F640" s="8"/>
    </row>
    <row r="641" spans="6:6" ht="15.75" customHeight="1" x14ac:dyDescent="0.3">
      <c r="F641" s="8"/>
    </row>
    <row r="642" spans="6:6" ht="15.75" customHeight="1" x14ac:dyDescent="0.3">
      <c r="F642" s="8"/>
    </row>
    <row r="643" spans="6:6" ht="15.75" customHeight="1" x14ac:dyDescent="0.3">
      <c r="F643" s="8"/>
    </row>
    <row r="644" spans="6:6" ht="15.75" customHeight="1" x14ac:dyDescent="0.3">
      <c r="F644" s="8"/>
    </row>
    <row r="645" spans="6:6" ht="15.75" customHeight="1" x14ac:dyDescent="0.3">
      <c r="F645" s="8"/>
    </row>
    <row r="646" spans="6:6" ht="15.75" customHeight="1" x14ac:dyDescent="0.3">
      <c r="F646" s="8"/>
    </row>
    <row r="647" spans="6:6" ht="15.75" customHeight="1" x14ac:dyDescent="0.3">
      <c r="F647" s="8"/>
    </row>
    <row r="648" spans="6:6" ht="15.75" customHeight="1" x14ac:dyDescent="0.3">
      <c r="F648" s="8"/>
    </row>
    <row r="649" spans="6:6" ht="15.75" customHeight="1" x14ac:dyDescent="0.3">
      <c r="F649" s="8"/>
    </row>
    <row r="650" spans="6:6" ht="15.75" customHeight="1" x14ac:dyDescent="0.3">
      <c r="F650" s="8"/>
    </row>
    <row r="651" spans="6:6" ht="15.75" customHeight="1" x14ac:dyDescent="0.3">
      <c r="F651" s="8"/>
    </row>
    <row r="652" spans="6:6" ht="15.75" customHeight="1" x14ac:dyDescent="0.3">
      <c r="F652" s="8"/>
    </row>
    <row r="653" spans="6:6" ht="15.75" customHeight="1" x14ac:dyDescent="0.3">
      <c r="F653" s="8"/>
    </row>
    <row r="654" spans="6:6" ht="15.75" customHeight="1" x14ac:dyDescent="0.3">
      <c r="F654" s="8"/>
    </row>
    <row r="655" spans="6:6" ht="15.75" customHeight="1" x14ac:dyDescent="0.3">
      <c r="F655" s="8"/>
    </row>
    <row r="656" spans="6:6" ht="15.75" customHeight="1" x14ac:dyDescent="0.3">
      <c r="F656" s="8"/>
    </row>
    <row r="657" spans="6:6" ht="15.75" customHeight="1" x14ac:dyDescent="0.3">
      <c r="F657" s="8"/>
    </row>
    <row r="658" spans="6:6" ht="15.75" customHeight="1" x14ac:dyDescent="0.3">
      <c r="F658" s="8"/>
    </row>
    <row r="659" spans="6:6" ht="15.75" customHeight="1" x14ac:dyDescent="0.3">
      <c r="F659" s="8"/>
    </row>
    <row r="660" spans="6:6" ht="15.75" customHeight="1" x14ac:dyDescent="0.3">
      <c r="F660" s="8"/>
    </row>
    <row r="661" spans="6:6" ht="15.75" customHeight="1" x14ac:dyDescent="0.3">
      <c r="F661" s="8"/>
    </row>
    <row r="662" spans="6:6" ht="15.75" customHeight="1" x14ac:dyDescent="0.3">
      <c r="F662" s="8"/>
    </row>
    <row r="663" spans="6:6" ht="15.75" customHeight="1" x14ac:dyDescent="0.3">
      <c r="F663" s="8"/>
    </row>
    <row r="664" spans="6:6" ht="15.75" customHeight="1" x14ac:dyDescent="0.3">
      <c r="F664" s="8"/>
    </row>
    <row r="665" spans="6:6" ht="15.75" customHeight="1" x14ac:dyDescent="0.3">
      <c r="F665" s="8"/>
    </row>
    <row r="666" spans="6:6" ht="15.75" customHeight="1" x14ac:dyDescent="0.3">
      <c r="F666" s="8"/>
    </row>
    <row r="667" spans="6:6" ht="15.75" customHeight="1" x14ac:dyDescent="0.3">
      <c r="F667" s="8"/>
    </row>
    <row r="668" spans="6:6" ht="15.75" customHeight="1" x14ac:dyDescent="0.3">
      <c r="F668" s="8"/>
    </row>
    <row r="669" spans="6:6" ht="15.75" customHeight="1" x14ac:dyDescent="0.3">
      <c r="F669" s="8"/>
    </row>
    <row r="670" spans="6:6" ht="15.75" customHeight="1" x14ac:dyDescent="0.3">
      <c r="F670" s="8"/>
    </row>
    <row r="671" spans="6:6" ht="15.75" customHeight="1" x14ac:dyDescent="0.3">
      <c r="F671" s="8"/>
    </row>
    <row r="672" spans="6:6" ht="15.75" customHeight="1" x14ac:dyDescent="0.3">
      <c r="F672" s="8"/>
    </row>
    <row r="673" spans="6:6" ht="15.75" customHeight="1" x14ac:dyDescent="0.3">
      <c r="F673" s="8"/>
    </row>
    <row r="674" spans="6:6" ht="15.75" customHeight="1" x14ac:dyDescent="0.3">
      <c r="F674" s="8"/>
    </row>
    <row r="675" spans="6:6" ht="15.75" customHeight="1" x14ac:dyDescent="0.3">
      <c r="F675" s="8"/>
    </row>
    <row r="676" spans="6:6" ht="15.75" customHeight="1" x14ac:dyDescent="0.3">
      <c r="F676" s="8"/>
    </row>
    <row r="677" spans="6:6" ht="15.75" customHeight="1" x14ac:dyDescent="0.3">
      <c r="F677" s="8"/>
    </row>
    <row r="678" spans="6:6" ht="15.75" customHeight="1" x14ac:dyDescent="0.3">
      <c r="F678" s="8"/>
    </row>
    <row r="679" spans="6:6" ht="15.75" customHeight="1" x14ac:dyDescent="0.3">
      <c r="F679" s="8"/>
    </row>
    <row r="680" spans="6:6" ht="15.75" customHeight="1" x14ac:dyDescent="0.3">
      <c r="F680" s="8"/>
    </row>
    <row r="681" spans="6:6" ht="15.75" customHeight="1" x14ac:dyDescent="0.3">
      <c r="F681" s="8"/>
    </row>
    <row r="682" spans="6:6" ht="15.75" customHeight="1" x14ac:dyDescent="0.3">
      <c r="F682" s="8"/>
    </row>
    <row r="683" spans="6:6" ht="15.75" customHeight="1" x14ac:dyDescent="0.3">
      <c r="F683" s="8"/>
    </row>
    <row r="684" spans="6:6" ht="15.75" customHeight="1" x14ac:dyDescent="0.3">
      <c r="F684" s="8"/>
    </row>
    <row r="685" spans="6:6" ht="15.75" customHeight="1" x14ac:dyDescent="0.3">
      <c r="F685" s="8"/>
    </row>
    <row r="686" spans="6:6" ht="15.75" customHeight="1" x14ac:dyDescent="0.3">
      <c r="F686" s="8"/>
    </row>
    <row r="687" spans="6:6" ht="15.75" customHeight="1" x14ac:dyDescent="0.3">
      <c r="F687" s="8"/>
    </row>
    <row r="688" spans="6:6" ht="15.75" customHeight="1" x14ac:dyDescent="0.3">
      <c r="F688" s="8"/>
    </row>
    <row r="689" spans="6:6" ht="15.75" customHeight="1" x14ac:dyDescent="0.3">
      <c r="F689" s="8"/>
    </row>
    <row r="690" spans="6:6" ht="15.75" customHeight="1" x14ac:dyDescent="0.3">
      <c r="F690" s="8"/>
    </row>
    <row r="691" spans="6:6" ht="15.75" customHeight="1" x14ac:dyDescent="0.3">
      <c r="F691" s="8"/>
    </row>
    <row r="692" spans="6:6" ht="15.75" customHeight="1" x14ac:dyDescent="0.3">
      <c r="F692" s="8"/>
    </row>
    <row r="693" spans="6:6" ht="15.75" customHeight="1" x14ac:dyDescent="0.3">
      <c r="F693" s="8"/>
    </row>
    <row r="694" spans="6:6" ht="15.75" customHeight="1" x14ac:dyDescent="0.3">
      <c r="F694" s="8"/>
    </row>
    <row r="695" spans="6:6" ht="15.75" customHeight="1" x14ac:dyDescent="0.3">
      <c r="F695" s="8"/>
    </row>
    <row r="696" spans="6:6" ht="15.75" customHeight="1" x14ac:dyDescent="0.3">
      <c r="F696" s="8"/>
    </row>
    <row r="697" spans="6:6" ht="15.75" customHeight="1" x14ac:dyDescent="0.3">
      <c r="F697" s="8"/>
    </row>
    <row r="698" spans="6:6" ht="15.75" customHeight="1" x14ac:dyDescent="0.3">
      <c r="F698" s="8"/>
    </row>
    <row r="699" spans="6:6" ht="15.75" customHeight="1" x14ac:dyDescent="0.3">
      <c r="F699" s="8"/>
    </row>
    <row r="700" spans="6:6" ht="15.75" customHeight="1" x14ac:dyDescent="0.3">
      <c r="F700" s="8"/>
    </row>
    <row r="701" spans="6:6" ht="15.75" customHeight="1" x14ac:dyDescent="0.3">
      <c r="F701" s="8"/>
    </row>
    <row r="702" spans="6:6" ht="15.75" customHeight="1" x14ac:dyDescent="0.3">
      <c r="F702" s="8"/>
    </row>
    <row r="703" spans="6:6" ht="15.75" customHeight="1" x14ac:dyDescent="0.3">
      <c r="F703" s="8"/>
    </row>
    <row r="704" spans="6:6" ht="15.75" customHeight="1" x14ac:dyDescent="0.3">
      <c r="F704" s="8"/>
    </row>
    <row r="705" spans="6:6" ht="15.75" customHeight="1" x14ac:dyDescent="0.3">
      <c r="F705" s="8"/>
    </row>
    <row r="706" spans="6:6" ht="15.75" customHeight="1" x14ac:dyDescent="0.3">
      <c r="F706" s="8"/>
    </row>
    <row r="707" spans="6:6" ht="15.75" customHeight="1" x14ac:dyDescent="0.3">
      <c r="F707" s="8"/>
    </row>
    <row r="708" spans="6:6" ht="15.75" customHeight="1" x14ac:dyDescent="0.3">
      <c r="F708" s="8"/>
    </row>
    <row r="709" spans="6:6" ht="15.75" customHeight="1" x14ac:dyDescent="0.3">
      <c r="F709" s="8"/>
    </row>
    <row r="710" spans="6:6" ht="15.75" customHeight="1" x14ac:dyDescent="0.3">
      <c r="F710" s="8"/>
    </row>
    <row r="711" spans="6:6" ht="15.75" customHeight="1" x14ac:dyDescent="0.3">
      <c r="F711" s="8"/>
    </row>
    <row r="712" spans="6:6" ht="15.75" customHeight="1" x14ac:dyDescent="0.3">
      <c r="F712" s="8"/>
    </row>
    <row r="713" spans="6:6" ht="15.75" customHeight="1" x14ac:dyDescent="0.3">
      <c r="F713" s="8"/>
    </row>
    <row r="714" spans="6:6" ht="15.75" customHeight="1" x14ac:dyDescent="0.3">
      <c r="F714" s="8"/>
    </row>
    <row r="715" spans="6:6" ht="15.75" customHeight="1" x14ac:dyDescent="0.3">
      <c r="F715" s="8"/>
    </row>
    <row r="716" spans="6:6" ht="15.75" customHeight="1" x14ac:dyDescent="0.3">
      <c r="F716" s="8"/>
    </row>
    <row r="717" spans="6:6" ht="15.75" customHeight="1" x14ac:dyDescent="0.3">
      <c r="F717" s="8"/>
    </row>
    <row r="718" spans="6:6" ht="15.75" customHeight="1" x14ac:dyDescent="0.3">
      <c r="F718" s="8"/>
    </row>
    <row r="719" spans="6:6" ht="15.75" customHeight="1" x14ac:dyDescent="0.3">
      <c r="F719" s="8"/>
    </row>
    <row r="720" spans="6:6" ht="15.75" customHeight="1" x14ac:dyDescent="0.3">
      <c r="F720" s="8"/>
    </row>
    <row r="721" spans="6:6" ht="15.75" customHeight="1" x14ac:dyDescent="0.3">
      <c r="F721" s="8"/>
    </row>
    <row r="722" spans="6:6" ht="15.75" customHeight="1" x14ac:dyDescent="0.3">
      <c r="F722" s="8"/>
    </row>
    <row r="723" spans="6:6" ht="15.75" customHeight="1" x14ac:dyDescent="0.3">
      <c r="F723" s="8"/>
    </row>
    <row r="724" spans="6:6" ht="15.75" customHeight="1" x14ac:dyDescent="0.3">
      <c r="F724" s="8"/>
    </row>
    <row r="725" spans="6:6" ht="15.75" customHeight="1" x14ac:dyDescent="0.3">
      <c r="F725" s="8"/>
    </row>
    <row r="726" spans="6:6" ht="15.75" customHeight="1" x14ac:dyDescent="0.3">
      <c r="F726" s="8"/>
    </row>
    <row r="727" spans="6:6" ht="15.75" customHeight="1" x14ac:dyDescent="0.3">
      <c r="F727" s="8"/>
    </row>
    <row r="728" spans="6:6" ht="15.75" customHeight="1" x14ac:dyDescent="0.3">
      <c r="F728" s="8"/>
    </row>
    <row r="729" spans="6:6" ht="15.75" customHeight="1" x14ac:dyDescent="0.3">
      <c r="F729" s="8"/>
    </row>
    <row r="730" spans="6:6" ht="15.75" customHeight="1" x14ac:dyDescent="0.3">
      <c r="F730" s="8"/>
    </row>
    <row r="731" spans="6:6" ht="15.75" customHeight="1" x14ac:dyDescent="0.3">
      <c r="F731" s="8"/>
    </row>
    <row r="732" spans="6:6" ht="15.75" customHeight="1" x14ac:dyDescent="0.3">
      <c r="F732" s="8"/>
    </row>
    <row r="733" spans="6:6" ht="15.75" customHeight="1" x14ac:dyDescent="0.3">
      <c r="F733" s="8"/>
    </row>
    <row r="734" spans="6:6" ht="15.75" customHeight="1" x14ac:dyDescent="0.3">
      <c r="F734" s="8"/>
    </row>
    <row r="735" spans="6:6" ht="15.75" customHeight="1" x14ac:dyDescent="0.3">
      <c r="F735" s="8"/>
    </row>
    <row r="736" spans="6:6" ht="15.75" customHeight="1" x14ac:dyDescent="0.3">
      <c r="F736" s="8"/>
    </row>
    <row r="737" spans="6:6" ht="15.75" customHeight="1" x14ac:dyDescent="0.3">
      <c r="F737" s="8"/>
    </row>
    <row r="738" spans="6:6" ht="15.75" customHeight="1" x14ac:dyDescent="0.3">
      <c r="F738" s="8"/>
    </row>
    <row r="739" spans="6:6" ht="15.75" customHeight="1" x14ac:dyDescent="0.3">
      <c r="F739" s="8"/>
    </row>
    <row r="740" spans="6:6" ht="15.75" customHeight="1" x14ac:dyDescent="0.3">
      <c r="F740" s="8"/>
    </row>
    <row r="741" spans="6:6" ht="15.75" customHeight="1" x14ac:dyDescent="0.3">
      <c r="F741" s="8"/>
    </row>
    <row r="742" spans="6:6" ht="15.75" customHeight="1" x14ac:dyDescent="0.3">
      <c r="F742" s="8"/>
    </row>
    <row r="743" spans="6:6" ht="15.75" customHeight="1" x14ac:dyDescent="0.3">
      <c r="F743" s="8"/>
    </row>
    <row r="744" spans="6:6" ht="15.75" customHeight="1" x14ac:dyDescent="0.3">
      <c r="F744" s="8"/>
    </row>
    <row r="745" spans="6:6" ht="15.75" customHeight="1" x14ac:dyDescent="0.3">
      <c r="F745" s="8"/>
    </row>
    <row r="746" spans="6:6" ht="15.75" customHeight="1" x14ac:dyDescent="0.3">
      <c r="F746" s="8"/>
    </row>
    <row r="747" spans="6:6" ht="15.75" customHeight="1" x14ac:dyDescent="0.3">
      <c r="F747" s="8"/>
    </row>
    <row r="748" spans="6:6" ht="15.75" customHeight="1" x14ac:dyDescent="0.3">
      <c r="F748" s="8"/>
    </row>
    <row r="749" spans="6:6" ht="15.75" customHeight="1" x14ac:dyDescent="0.3">
      <c r="F749" s="8"/>
    </row>
    <row r="750" spans="6:6" ht="15.75" customHeight="1" x14ac:dyDescent="0.3">
      <c r="F750" s="8"/>
    </row>
    <row r="751" spans="6:6" ht="15.75" customHeight="1" x14ac:dyDescent="0.3">
      <c r="F751" s="8"/>
    </row>
    <row r="752" spans="6:6" ht="15.75" customHeight="1" x14ac:dyDescent="0.3">
      <c r="F752" s="8"/>
    </row>
    <row r="753" spans="6:6" ht="15.75" customHeight="1" x14ac:dyDescent="0.3">
      <c r="F753" s="8"/>
    </row>
    <row r="754" spans="6:6" ht="15.75" customHeight="1" x14ac:dyDescent="0.3">
      <c r="F754" s="8"/>
    </row>
    <row r="755" spans="6:6" ht="15.75" customHeight="1" x14ac:dyDescent="0.3">
      <c r="F755" s="8"/>
    </row>
    <row r="756" spans="6:6" ht="15.75" customHeight="1" x14ac:dyDescent="0.3">
      <c r="F756" s="8"/>
    </row>
    <row r="757" spans="6:6" ht="15.75" customHeight="1" x14ac:dyDescent="0.3">
      <c r="F757" s="8"/>
    </row>
    <row r="758" spans="6:6" ht="15.75" customHeight="1" x14ac:dyDescent="0.3">
      <c r="F758" s="8"/>
    </row>
    <row r="759" spans="6:6" ht="15.75" customHeight="1" x14ac:dyDescent="0.3">
      <c r="F759" s="8"/>
    </row>
    <row r="760" spans="6:6" ht="15.75" customHeight="1" x14ac:dyDescent="0.3">
      <c r="F760" s="8"/>
    </row>
    <row r="761" spans="6:6" ht="15.75" customHeight="1" x14ac:dyDescent="0.3">
      <c r="F761" s="8"/>
    </row>
    <row r="762" spans="6:6" ht="15.75" customHeight="1" x14ac:dyDescent="0.3">
      <c r="F762" s="8"/>
    </row>
    <row r="763" spans="6:6" ht="15.75" customHeight="1" x14ac:dyDescent="0.3">
      <c r="F763" s="8"/>
    </row>
    <row r="764" spans="6:6" ht="15.75" customHeight="1" x14ac:dyDescent="0.3">
      <c r="F764" s="8"/>
    </row>
    <row r="765" spans="6:6" ht="15.75" customHeight="1" x14ac:dyDescent="0.3">
      <c r="F765" s="8"/>
    </row>
    <row r="766" spans="6:6" ht="15.75" customHeight="1" x14ac:dyDescent="0.3">
      <c r="F766" s="8"/>
    </row>
    <row r="767" spans="6:6" ht="15.75" customHeight="1" x14ac:dyDescent="0.3">
      <c r="F767" s="8"/>
    </row>
    <row r="768" spans="6:6" ht="15.75" customHeight="1" x14ac:dyDescent="0.3">
      <c r="F768" s="8"/>
    </row>
    <row r="769" spans="6:6" ht="15.75" customHeight="1" x14ac:dyDescent="0.3">
      <c r="F769" s="8"/>
    </row>
    <row r="770" spans="6:6" ht="15.75" customHeight="1" x14ac:dyDescent="0.3">
      <c r="F770" s="8"/>
    </row>
    <row r="771" spans="6:6" ht="15.75" customHeight="1" x14ac:dyDescent="0.3">
      <c r="F771" s="8"/>
    </row>
    <row r="772" spans="6:6" ht="15.75" customHeight="1" x14ac:dyDescent="0.3">
      <c r="F772" s="8"/>
    </row>
    <row r="773" spans="6:6" ht="15.75" customHeight="1" x14ac:dyDescent="0.3">
      <c r="F773" s="8"/>
    </row>
    <row r="774" spans="6:6" ht="15.75" customHeight="1" x14ac:dyDescent="0.3">
      <c r="F774" s="8"/>
    </row>
    <row r="775" spans="6:6" ht="15.75" customHeight="1" x14ac:dyDescent="0.3">
      <c r="F775" s="8"/>
    </row>
    <row r="776" spans="6:6" ht="15.75" customHeight="1" x14ac:dyDescent="0.3">
      <c r="F776" s="8"/>
    </row>
    <row r="777" spans="6:6" ht="15.75" customHeight="1" x14ac:dyDescent="0.3">
      <c r="F777" s="8"/>
    </row>
    <row r="778" spans="6:6" ht="15.75" customHeight="1" x14ac:dyDescent="0.3">
      <c r="F778" s="8"/>
    </row>
    <row r="779" spans="6:6" ht="15.75" customHeight="1" x14ac:dyDescent="0.3">
      <c r="F779" s="8"/>
    </row>
    <row r="780" spans="6:6" ht="15.75" customHeight="1" x14ac:dyDescent="0.3">
      <c r="F780" s="8"/>
    </row>
    <row r="781" spans="6:6" ht="15.75" customHeight="1" x14ac:dyDescent="0.3">
      <c r="F781" s="8"/>
    </row>
    <row r="782" spans="6:6" ht="15.75" customHeight="1" x14ac:dyDescent="0.3">
      <c r="F782" s="8"/>
    </row>
    <row r="783" spans="6:6" ht="15.75" customHeight="1" x14ac:dyDescent="0.3">
      <c r="F783" s="8"/>
    </row>
    <row r="784" spans="6:6" ht="15.75" customHeight="1" x14ac:dyDescent="0.3">
      <c r="F784" s="8"/>
    </row>
    <row r="785" spans="6:6" ht="15.75" customHeight="1" x14ac:dyDescent="0.3">
      <c r="F785" s="8"/>
    </row>
    <row r="786" spans="6:6" ht="15.75" customHeight="1" x14ac:dyDescent="0.3">
      <c r="F786" s="8"/>
    </row>
    <row r="787" spans="6:6" ht="15.75" customHeight="1" x14ac:dyDescent="0.3">
      <c r="F787" s="8"/>
    </row>
    <row r="788" spans="6:6" ht="15.75" customHeight="1" x14ac:dyDescent="0.3">
      <c r="F788" s="8"/>
    </row>
    <row r="789" spans="6:6" ht="15.75" customHeight="1" x14ac:dyDescent="0.3">
      <c r="F789" s="8"/>
    </row>
    <row r="790" spans="6:6" ht="15.75" customHeight="1" x14ac:dyDescent="0.3">
      <c r="F790" s="8"/>
    </row>
    <row r="791" spans="6:6" ht="15.75" customHeight="1" x14ac:dyDescent="0.3">
      <c r="F791" s="8"/>
    </row>
    <row r="792" spans="6:6" ht="15.75" customHeight="1" x14ac:dyDescent="0.3">
      <c r="F792" s="8"/>
    </row>
    <row r="793" spans="6:6" ht="15.75" customHeight="1" x14ac:dyDescent="0.3">
      <c r="F793" s="8"/>
    </row>
    <row r="794" spans="6:6" ht="15.75" customHeight="1" x14ac:dyDescent="0.3">
      <c r="F794" s="8"/>
    </row>
    <row r="795" spans="6:6" ht="15.75" customHeight="1" x14ac:dyDescent="0.3">
      <c r="F795" s="8"/>
    </row>
    <row r="796" spans="6:6" ht="15.75" customHeight="1" x14ac:dyDescent="0.3">
      <c r="F796" s="8"/>
    </row>
    <row r="797" spans="6:6" ht="15.75" customHeight="1" x14ac:dyDescent="0.3">
      <c r="F797" s="8"/>
    </row>
    <row r="798" spans="6:6" ht="15.75" customHeight="1" x14ac:dyDescent="0.3">
      <c r="F798" s="8"/>
    </row>
    <row r="799" spans="6:6" ht="15.75" customHeight="1" x14ac:dyDescent="0.3">
      <c r="F799" s="8"/>
    </row>
    <row r="800" spans="6:6" ht="15.75" customHeight="1" x14ac:dyDescent="0.3">
      <c r="F800" s="8"/>
    </row>
    <row r="801" spans="6:6" ht="15.75" customHeight="1" x14ac:dyDescent="0.3">
      <c r="F801" s="8"/>
    </row>
    <row r="802" spans="6:6" ht="15.75" customHeight="1" x14ac:dyDescent="0.3">
      <c r="F802" s="8"/>
    </row>
    <row r="803" spans="6:6" ht="15.75" customHeight="1" x14ac:dyDescent="0.3">
      <c r="F803" s="8"/>
    </row>
    <row r="804" spans="6:6" ht="15.75" customHeight="1" x14ac:dyDescent="0.3">
      <c r="F804" s="8"/>
    </row>
    <row r="805" spans="6:6" ht="15.75" customHeight="1" x14ac:dyDescent="0.3">
      <c r="F805" s="8"/>
    </row>
    <row r="806" spans="6:6" ht="15.75" customHeight="1" x14ac:dyDescent="0.3">
      <c r="F806" s="8"/>
    </row>
    <row r="807" spans="6:6" ht="15.75" customHeight="1" x14ac:dyDescent="0.3">
      <c r="F807" s="8"/>
    </row>
    <row r="808" spans="6:6" ht="15.75" customHeight="1" x14ac:dyDescent="0.3">
      <c r="F808" s="8"/>
    </row>
    <row r="809" spans="6:6" ht="15.75" customHeight="1" x14ac:dyDescent="0.3">
      <c r="F809" s="8"/>
    </row>
    <row r="810" spans="6:6" ht="15.75" customHeight="1" x14ac:dyDescent="0.3">
      <c r="F810" s="8"/>
    </row>
    <row r="811" spans="6:6" ht="15.75" customHeight="1" x14ac:dyDescent="0.3">
      <c r="F811" s="8"/>
    </row>
    <row r="812" spans="6:6" ht="15.75" customHeight="1" x14ac:dyDescent="0.3">
      <c r="F812" s="8"/>
    </row>
    <row r="813" spans="6:6" ht="15.75" customHeight="1" x14ac:dyDescent="0.3">
      <c r="F813" s="8"/>
    </row>
    <row r="814" spans="6:6" ht="15.75" customHeight="1" x14ac:dyDescent="0.3">
      <c r="F814" s="8"/>
    </row>
    <row r="815" spans="6:6" ht="15.75" customHeight="1" x14ac:dyDescent="0.3">
      <c r="F815" s="8"/>
    </row>
    <row r="816" spans="6:6" ht="15.75" customHeight="1" x14ac:dyDescent="0.3">
      <c r="F816" s="8"/>
    </row>
    <row r="817" spans="6:6" ht="15.75" customHeight="1" x14ac:dyDescent="0.3">
      <c r="F817" s="8"/>
    </row>
    <row r="818" spans="6:6" ht="15.75" customHeight="1" x14ac:dyDescent="0.3">
      <c r="F818" s="8"/>
    </row>
    <row r="819" spans="6:6" ht="15.75" customHeight="1" x14ac:dyDescent="0.3">
      <c r="F819" s="8"/>
    </row>
    <row r="820" spans="6:6" ht="15.75" customHeight="1" x14ac:dyDescent="0.3">
      <c r="F820" s="8"/>
    </row>
    <row r="821" spans="6:6" ht="15.75" customHeight="1" x14ac:dyDescent="0.3">
      <c r="F821" s="8"/>
    </row>
    <row r="822" spans="6:6" ht="15.75" customHeight="1" x14ac:dyDescent="0.3">
      <c r="F822" s="8"/>
    </row>
    <row r="823" spans="6:6" ht="15.75" customHeight="1" x14ac:dyDescent="0.3">
      <c r="F823" s="8"/>
    </row>
    <row r="824" spans="6:6" ht="15.75" customHeight="1" x14ac:dyDescent="0.3">
      <c r="F824" s="8"/>
    </row>
    <row r="825" spans="6:6" ht="15.75" customHeight="1" x14ac:dyDescent="0.3">
      <c r="F825" s="8"/>
    </row>
    <row r="826" spans="6:6" ht="15.75" customHeight="1" x14ac:dyDescent="0.3">
      <c r="F826" s="8"/>
    </row>
    <row r="827" spans="6:6" ht="15.75" customHeight="1" x14ac:dyDescent="0.3">
      <c r="F827" s="8"/>
    </row>
    <row r="828" spans="6:6" ht="15.75" customHeight="1" x14ac:dyDescent="0.3">
      <c r="F828" s="8"/>
    </row>
    <row r="829" spans="6:6" ht="15.75" customHeight="1" x14ac:dyDescent="0.3">
      <c r="F829" s="8"/>
    </row>
    <row r="830" spans="6:6" ht="15.75" customHeight="1" x14ac:dyDescent="0.3">
      <c r="F830" s="8"/>
    </row>
    <row r="831" spans="6:6" ht="15.75" customHeight="1" x14ac:dyDescent="0.3">
      <c r="F831" s="8"/>
    </row>
    <row r="832" spans="6:6" ht="15.75" customHeight="1" x14ac:dyDescent="0.3">
      <c r="F832" s="8"/>
    </row>
    <row r="833" spans="6:6" ht="15.75" customHeight="1" x14ac:dyDescent="0.3">
      <c r="F833" s="8"/>
    </row>
    <row r="834" spans="6:6" ht="15.75" customHeight="1" x14ac:dyDescent="0.3">
      <c r="F834" s="8"/>
    </row>
    <row r="835" spans="6:6" ht="15.75" customHeight="1" x14ac:dyDescent="0.3">
      <c r="F835" s="8"/>
    </row>
    <row r="836" spans="6:6" ht="15.75" customHeight="1" x14ac:dyDescent="0.3">
      <c r="F836" s="8"/>
    </row>
    <row r="837" spans="6:6" ht="15.75" customHeight="1" x14ac:dyDescent="0.3">
      <c r="F837" s="8"/>
    </row>
    <row r="838" spans="6:6" ht="15.75" customHeight="1" x14ac:dyDescent="0.3">
      <c r="F838" s="8"/>
    </row>
    <row r="839" spans="6:6" ht="15.75" customHeight="1" x14ac:dyDescent="0.3">
      <c r="F839" s="8"/>
    </row>
    <row r="840" spans="6:6" ht="15.75" customHeight="1" x14ac:dyDescent="0.3">
      <c r="F840" s="8"/>
    </row>
    <row r="841" spans="6:6" ht="15.75" customHeight="1" x14ac:dyDescent="0.3">
      <c r="F841" s="8"/>
    </row>
    <row r="842" spans="6:6" ht="15.75" customHeight="1" x14ac:dyDescent="0.3">
      <c r="F842" s="8"/>
    </row>
    <row r="843" spans="6:6" ht="15.75" customHeight="1" x14ac:dyDescent="0.3">
      <c r="F843" s="8"/>
    </row>
    <row r="844" spans="6:6" ht="15.75" customHeight="1" x14ac:dyDescent="0.3">
      <c r="F844" s="8"/>
    </row>
    <row r="845" spans="6:6" ht="15.75" customHeight="1" x14ac:dyDescent="0.3">
      <c r="F845" s="8"/>
    </row>
    <row r="846" spans="6:6" ht="15.75" customHeight="1" x14ac:dyDescent="0.3">
      <c r="F846" s="8"/>
    </row>
    <row r="847" spans="6:6" ht="15.75" customHeight="1" x14ac:dyDescent="0.3">
      <c r="F847" s="8"/>
    </row>
    <row r="848" spans="6:6" ht="15.75" customHeight="1" x14ac:dyDescent="0.3">
      <c r="F848" s="8"/>
    </row>
    <row r="849" spans="6:6" ht="15.75" customHeight="1" x14ac:dyDescent="0.3">
      <c r="F849" s="8"/>
    </row>
    <row r="850" spans="6:6" ht="15.75" customHeight="1" x14ac:dyDescent="0.3">
      <c r="F850" s="8"/>
    </row>
    <row r="851" spans="6:6" ht="15.75" customHeight="1" x14ac:dyDescent="0.3">
      <c r="F851" s="8"/>
    </row>
    <row r="852" spans="6:6" ht="15.75" customHeight="1" x14ac:dyDescent="0.3">
      <c r="F852" s="8"/>
    </row>
    <row r="853" spans="6:6" ht="15.75" customHeight="1" x14ac:dyDescent="0.3">
      <c r="F853" s="8"/>
    </row>
    <row r="854" spans="6:6" ht="15.75" customHeight="1" x14ac:dyDescent="0.3">
      <c r="F854" s="8"/>
    </row>
    <row r="855" spans="6:6" ht="15.75" customHeight="1" x14ac:dyDescent="0.3">
      <c r="F855" s="8"/>
    </row>
    <row r="856" spans="6:6" ht="15.75" customHeight="1" x14ac:dyDescent="0.3">
      <c r="F856" s="8"/>
    </row>
    <row r="857" spans="6:6" ht="15.75" customHeight="1" x14ac:dyDescent="0.3">
      <c r="F857" s="8"/>
    </row>
    <row r="858" spans="6:6" ht="15.75" customHeight="1" x14ac:dyDescent="0.3">
      <c r="F858" s="8"/>
    </row>
    <row r="859" spans="6:6" ht="15.75" customHeight="1" x14ac:dyDescent="0.3">
      <c r="F859" s="8"/>
    </row>
    <row r="860" spans="6:6" ht="15.75" customHeight="1" x14ac:dyDescent="0.3">
      <c r="F860" s="8"/>
    </row>
    <row r="861" spans="6:6" ht="15.75" customHeight="1" x14ac:dyDescent="0.3">
      <c r="F861" s="8"/>
    </row>
    <row r="862" spans="6:6" ht="15.75" customHeight="1" x14ac:dyDescent="0.3">
      <c r="F862" s="8"/>
    </row>
    <row r="863" spans="6:6" ht="15.75" customHeight="1" x14ac:dyDescent="0.3">
      <c r="F863" s="8"/>
    </row>
    <row r="864" spans="6:6" ht="15.75" customHeight="1" x14ac:dyDescent="0.3">
      <c r="F864" s="8"/>
    </row>
    <row r="865" spans="6:6" ht="15.75" customHeight="1" x14ac:dyDescent="0.3">
      <c r="F865" s="8"/>
    </row>
    <row r="866" spans="6:6" ht="15.75" customHeight="1" x14ac:dyDescent="0.3">
      <c r="F866" s="8"/>
    </row>
    <row r="867" spans="6:6" ht="15.75" customHeight="1" x14ac:dyDescent="0.3">
      <c r="F867" s="8"/>
    </row>
    <row r="868" spans="6:6" ht="15.75" customHeight="1" x14ac:dyDescent="0.3">
      <c r="F868" s="8"/>
    </row>
    <row r="869" spans="6:6" ht="15.75" customHeight="1" x14ac:dyDescent="0.3">
      <c r="F869" s="8"/>
    </row>
    <row r="870" spans="6:6" ht="15.75" customHeight="1" x14ac:dyDescent="0.3">
      <c r="F870" s="8"/>
    </row>
    <row r="871" spans="6:6" ht="15.75" customHeight="1" x14ac:dyDescent="0.3">
      <c r="F871" s="8"/>
    </row>
    <row r="872" spans="6:6" ht="15.75" customHeight="1" x14ac:dyDescent="0.3">
      <c r="F872" s="8"/>
    </row>
    <row r="873" spans="6:6" ht="15.75" customHeight="1" x14ac:dyDescent="0.3">
      <c r="F873" s="8"/>
    </row>
    <row r="874" spans="6:6" ht="15.75" customHeight="1" x14ac:dyDescent="0.3">
      <c r="F874" s="8"/>
    </row>
    <row r="875" spans="6:6" ht="15.75" customHeight="1" x14ac:dyDescent="0.3">
      <c r="F875" s="8"/>
    </row>
    <row r="876" spans="6:6" ht="15.75" customHeight="1" x14ac:dyDescent="0.3">
      <c r="F876" s="8"/>
    </row>
    <row r="877" spans="6:6" ht="15.75" customHeight="1" x14ac:dyDescent="0.3">
      <c r="F877" s="8"/>
    </row>
    <row r="878" spans="6:6" ht="15.75" customHeight="1" x14ac:dyDescent="0.3">
      <c r="F878" s="8"/>
    </row>
    <row r="879" spans="6:6" ht="15.75" customHeight="1" x14ac:dyDescent="0.3">
      <c r="F879" s="8"/>
    </row>
    <row r="880" spans="6:6" ht="15.75" customHeight="1" x14ac:dyDescent="0.3">
      <c r="F880" s="8"/>
    </row>
    <row r="881" spans="6:6" ht="15.75" customHeight="1" x14ac:dyDescent="0.3">
      <c r="F881" s="8"/>
    </row>
    <row r="882" spans="6:6" ht="15.75" customHeight="1" x14ac:dyDescent="0.3">
      <c r="F882" s="8"/>
    </row>
    <row r="883" spans="6:6" ht="15.75" customHeight="1" x14ac:dyDescent="0.3">
      <c r="F883" s="8"/>
    </row>
    <row r="884" spans="6:6" ht="15.75" customHeight="1" x14ac:dyDescent="0.3">
      <c r="F884" s="8"/>
    </row>
    <row r="885" spans="6:6" ht="15.75" customHeight="1" x14ac:dyDescent="0.3">
      <c r="F885" s="8"/>
    </row>
    <row r="886" spans="6:6" ht="15.75" customHeight="1" x14ac:dyDescent="0.3">
      <c r="F886" s="8"/>
    </row>
    <row r="887" spans="6:6" ht="15.75" customHeight="1" x14ac:dyDescent="0.3">
      <c r="F887" s="8"/>
    </row>
    <row r="888" spans="6:6" ht="15.75" customHeight="1" x14ac:dyDescent="0.3">
      <c r="F888" s="8"/>
    </row>
    <row r="889" spans="6:6" ht="15.75" customHeight="1" x14ac:dyDescent="0.3">
      <c r="F889" s="8"/>
    </row>
    <row r="890" spans="6:6" ht="15.75" customHeight="1" x14ac:dyDescent="0.3">
      <c r="F890" s="8"/>
    </row>
    <row r="891" spans="6:6" ht="15.75" customHeight="1" x14ac:dyDescent="0.3">
      <c r="F891" s="8"/>
    </row>
    <row r="892" spans="6:6" ht="15.75" customHeight="1" x14ac:dyDescent="0.3">
      <c r="F892" s="8"/>
    </row>
    <row r="893" spans="6:6" ht="15.75" customHeight="1" x14ac:dyDescent="0.3">
      <c r="F893" s="8"/>
    </row>
    <row r="894" spans="6:6" ht="15.75" customHeight="1" x14ac:dyDescent="0.3">
      <c r="F894" s="8"/>
    </row>
    <row r="895" spans="6:6" ht="15.75" customHeight="1" x14ac:dyDescent="0.3">
      <c r="F895" s="8"/>
    </row>
    <row r="896" spans="6:6" ht="15.75" customHeight="1" x14ac:dyDescent="0.3">
      <c r="F896" s="8"/>
    </row>
    <row r="897" spans="6:6" ht="15.75" customHeight="1" x14ac:dyDescent="0.3">
      <c r="F897" s="8"/>
    </row>
    <row r="898" spans="6:6" ht="15.75" customHeight="1" x14ac:dyDescent="0.3">
      <c r="F898" s="8"/>
    </row>
    <row r="899" spans="6:6" ht="15.75" customHeight="1" x14ac:dyDescent="0.3">
      <c r="F899" s="8"/>
    </row>
    <row r="900" spans="6:6" ht="15.75" customHeight="1" x14ac:dyDescent="0.3">
      <c r="F900" s="8"/>
    </row>
    <row r="901" spans="6:6" ht="15.75" customHeight="1" x14ac:dyDescent="0.3">
      <c r="F901" s="8"/>
    </row>
    <row r="902" spans="6:6" ht="15.75" customHeight="1" x14ac:dyDescent="0.3">
      <c r="F902" s="8"/>
    </row>
    <row r="903" spans="6:6" ht="15.75" customHeight="1" x14ac:dyDescent="0.3">
      <c r="F903" s="8"/>
    </row>
    <row r="904" spans="6:6" ht="15.75" customHeight="1" x14ac:dyDescent="0.3">
      <c r="F904" s="8"/>
    </row>
    <row r="905" spans="6:6" ht="15.75" customHeight="1" x14ac:dyDescent="0.3">
      <c r="F905" s="8"/>
    </row>
    <row r="906" spans="6:6" ht="15.75" customHeight="1" x14ac:dyDescent="0.3">
      <c r="F906" s="8"/>
    </row>
    <row r="907" spans="6:6" ht="15.75" customHeight="1" x14ac:dyDescent="0.3">
      <c r="F907" s="8"/>
    </row>
    <row r="908" spans="6:6" ht="15.75" customHeight="1" x14ac:dyDescent="0.3">
      <c r="F908" s="8"/>
    </row>
    <row r="909" spans="6:6" ht="15.75" customHeight="1" x14ac:dyDescent="0.3">
      <c r="F909" s="8"/>
    </row>
    <row r="910" spans="6:6" ht="15.75" customHeight="1" x14ac:dyDescent="0.3">
      <c r="F910" s="8"/>
    </row>
    <row r="911" spans="6:6" ht="15.75" customHeight="1" x14ac:dyDescent="0.3">
      <c r="F911" s="8"/>
    </row>
    <row r="912" spans="6:6" ht="15.75" customHeight="1" x14ac:dyDescent="0.3">
      <c r="F912" s="8"/>
    </row>
    <row r="913" spans="6:6" ht="15.75" customHeight="1" x14ac:dyDescent="0.3">
      <c r="F913" s="8"/>
    </row>
    <row r="914" spans="6:6" ht="15.75" customHeight="1" x14ac:dyDescent="0.3">
      <c r="F914" s="8"/>
    </row>
    <row r="915" spans="6:6" ht="15.75" customHeight="1" x14ac:dyDescent="0.3">
      <c r="F915" s="8"/>
    </row>
    <row r="916" spans="6:6" ht="15.75" customHeight="1" x14ac:dyDescent="0.3">
      <c r="F916" s="8"/>
    </row>
    <row r="917" spans="6:6" ht="15.75" customHeight="1" x14ac:dyDescent="0.3">
      <c r="F917" s="8"/>
    </row>
    <row r="918" spans="6:6" ht="15.75" customHeight="1" x14ac:dyDescent="0.3">
      <c r="F918" s="8"/>
    </row>
    <row r="919" spans="6:6" ht="15.75" customHeight="1" x14ac:dyDescent="0.3">
      <c r="F919" s="8"/>
    </row>
    <row r="920" spans="6:6" ht="15.75" customHeight="1" x14ac:dyDescent="0.3">
      <c r="F920" s="8"/>
    </row>
    <row r="921" spans="6:6" ht="15.75" customHeight="1" x14ac:dyDescent="0.3">
      <c r="F921" s="8"/>
    </row>
    <row r="922" spans="6:6" ht="15.75" customHeight="1" x14ac:dyDescent="0.3">
      <c r="F922" s="8"/>
    </row>
    <row r="923" spans="6:6" ht="15.75" customHeight="1" x14ac:dyDescent="0.3">
      <c r="F923" s="8"/>
    </row>
    <row r="924" spans="6:6" ht="15.75" customHeight="1" x14ac:dyDescent="0.3">
      <c r="F924" s="8"/>
    </row>
    <row r="925" spans="6:6" ht="15.75" customHeight="1" x14ac:dyDescent="0.3">
      <c r="F925" s="8"/>
    </row>
    <row r="926" spans="6:6" ht="15.75" customHeight="1" x14ac:dyDescent="0.3">
      <c r="F926" s="8"/>
    </row>
    <row r="927" spans="6:6" ht="15.75" customHeight="1" x14ac:dyDescent="0.3">
      <c r="F927" s="8"/>
    </row>
    <row r="928" spans="6:6" ht="15.75" customHeight="1" x14ac:dyDescent="0.3">
      <c r="F928" s="8"/>
    </row>
    <row r="929" spans="6:6" ht="15.75" customHeight="1" x14ac:dyDescent="0.3">
      <c r="F929" s="8"/>
    </row>
    <row r="930" spans="6:6" ht="15.75" customHeight="1" x14ac:dyDescent="0.3">
      <c r="F930" s="8"/>
    </row>
    <row r="931" spans="6:6" ht="15.75" customHeight="1" x14ac:dyDescent="0.3">
      <c r="F931" s="8"/>
    </row>
    <row r="932" spans="6:6" ht="15.75" customHeight="1" x14ac:dyDescent="0.3">
      <c r="F932" s="8"/>
    </row>
    <row r="933" spans="6:6" ht="15.75" customHeight="1" x14ac:dyDescent="0.3">
      <c r="F933" s="8"/>
    </row>
    <row r="934" spans="6:6" ht="15.75" customHeight="1" x14ac:dyDescent="0.3">
      <c r="F934" s="8"/>
    </row>
    <row r="935" spans="6:6" ht="15.75" customHeight="1" x14ac:dyDescent="0.3">
      <c r="F935" s="8"/>
    </row>
    <row r="936" spans="6:6" ht="15.75" customHeight="1" x14ac:dyDescent="0.3">
      <c r="F936" s="8"/>
    </row>
    <row r="937" spans="6:6" ht="15.75" customHeight="1" x14ac:dyDescent="0.3">
      <c r="F937" s="8"/>
    </row>
    <row r="938" spans="6:6" ht="15.75" customHeight="1" x14ac:dyDescent="0.3">
      <c r="F938" s="8"/>
    </row>
    <row r="939" spans="6:6" ht="15.75" customHeight="1" x14ac:dyDescent="0.3">
      <c r="F939" s="8"/>
    </row>
    <row r="940" spans="6:6" ht="15.75" customHeight="1" x14ac:dyDescent="0.3">
      <c r="F940" s="8"/>
    </row>
    <row r="941" spans="6:6" ht="15.75" customHeight="1" x14ac:dyDescent="0.3">
      <c r="F941" s="8"/>
    </row>
    <row r="942" spans="6:6" ht="15.75" customHeight="1" x14ac:dyDescent="0.3">
      <c r="F942" s="8"/>
    </row>
    <row r="943" spans="6:6" ht="15.75" customHeight="1" x14ac:dyDescent="0.3">
      <c r="F943" s="8"/>
    </row>
    <row r="944" spans="6:6" ht="15.75" customHeight="1" x14ac:dyDescent="0.3">
      <c r="F944" s="8"/>
    </row>
    <row r="945" spans="6:6" ht="15.75" customHeight="1" x14ac:dyDescent="0.3">
      <c r="F945" s="8"/>
    </row>
    <row r="946" spans="6:6" ht="15.75" customHeight="1" x14ac:dyDescent="0.3">
      <c r="F946" s="8"/>
    </row>
    <row r="947" spans="6:6" ht="15.75" customHeight="1" x14ac:dyDescent="0.3">
      <c r="F947" s="8"/>
    </row>
    <row r="948" spans="6:6" ht="15.75" customHeight="1" x14ac:dyDescent="0.3">
      <c r="F948" s="8"/>
    </row>
    <row r="949" spans="6:6" ht="15.75" customHeight="1" x14ac:dyDescent="0.3">
      <c r="F949" s="8"/>
    </row>
    <row r="950" spans="6:6" ht="15.75" customHeight="1" x14ac:dyDescent="0.3">
      <c r="F950" s="8"/>
    </row>
    <row r="951" spans="6:6" ht="15.75" customHeight="1" x14ac:dyDescent="0.3">
      <c r="F951" s="8"/>
    </row>
    <row r="952" spans="6:6" ht="15.75" customHeight="1" x14ac:dyDescent="0.3">
      <c r="F952" s="8"/>
    </row>
    <row r="953" spans="6:6" ht="15.75" customHeight="1" x14ac:dyDescent="0.3">
      <c r="F953" s="8"/>
    </row>
    <row r="954" spans="6:6" ht="15.75" customHeight="1" x14ac:dyDescent="0.3">
      <c r="F954" s="8"/>
    </row>
    <row r="955" spans="6:6" ht="15.75" customHeight="1" x14ac:dyDescent="0.3">
      <c r="F955" s="8"/>
    </row>
    <row r="956" spans="6:6" ht="15.75" customHeight="1" x14ac:dyDescent="0.3">
      <c r="F956" s="8"/>
    </row>
    <row r="957" spans="6:6" ht="15.75" customHeight="1" x14ac:dyDescent="0.3">
      <c r="F957" s="8"/>
    </row>
    <row r="958" spans="6:6" ht="15.75" customHeight="1" x14ac:dyDescent="0.3">
      <c r="F958" s="8"/>
    </row>
    <row r="959" spans="6:6" ht="15.75" customHeight="1" x14ac:dyDescent="0.3">
      <c r="F959" s="8"/>
    </row>
    <row r="960" spans="6:6" ht="15.75" customHeight="1" x14ac:dyDescent="0.3">
      <c r="F960" s="8"/>
    </row>
    <row r="961" spans="6:6" ht="15.75" customHeight="1" x14ac:dyDescent="0.3">
      <c r="F961" s="8"/>
    </row>
    <row r="962" spans="6:6" ht="15.75" customHeight="1" x14ac:dyDescent="0.3">
      <c r="F962" s="8"/>
    </row>
    <row r="963" spans="6:6" ht="15.75" customHeight="1" x14ac:dyDescent="0.3">
      <c r="F963" s="8"/>
    </row>
    <row r="964" spans="6:6" ht="15.75" customHeight="1" x14ac:dyDescent="0.3">
      <c r="F964" s="8"/>
    </row>
    <row r="965" spans="6:6" ht="15.75" customHeight="1" x14ac:dyDescent="0.3">
      <c r="F965" s="8"/>
    </row>
    <row r="966" spans="6:6" ht="15.75" customHeight="1" x14ac:dyDescent="0.3">
      <c r="F966" s="8"/>
    </row>
    <row r="967" spans="6:6" ht="15.75" customHeight="1" x14ac:dyDescent="0.3">
      <c r="F967" s="8"/>
    </row>
    <row r="968" spans="6:6" ht="15.75" customHeight="1" x14ac:dyDescent="0.3">
      <c r="F968" s="8"/>
    </row>
    <row r="969" spans="6:6" ht="15.75" customHeight="1" x14ac:dyDescent="0.3">
      <c r="F969" s="8"/>
    </row>
    <row r="970" spans="6:6" ht="15.75" customHeight="1" x14ac:dyDescent="0.3">
      <c r="F970" s="8"/>
    </row>
    <row r="971" spans="6:6" ht="15.75" customHeight="1" x14ac:dyDescent="0.3">
      <c r="F971" s="8"/>
    </row>
    <row r="972" spans="6:6" ht="15.75" customHeight="1" x14ac:dyDescent="0.3">
      <c r="F972" s="8"/>
    </row>
    <row r="973" spans="6:6" ht="15.75" customHeight="1" x14ac:dyDescent="0.3">
      <c r="F973" s="8"/>
    </row>
    <row r="974" spans="6:6" ht="15.75" customHeight="1" x14ac:dyDescent="0.3">
      <c r="F974" s="8"/>
    </row>
    <row r="975" spans="6:6" ht="15.75" customHeight="1" x14ac:dyDescent="0.3">
      <c r="F975" s="8"/>
    </row>
    <row r="976" spans="6:6" ht="15.75" customHeight="1" x14ac:dyDescent="0.3">
      <c r="F976" s="8"/>
    </row>
    <row r="977" spans="6:6" ht="15.75" customHeight="1" x14ac:dyDescent="0.3">
      <c r="F977" s="8"/>
    </row>
    <row r="978" spans="6:6" ht="15.75" customHeight="1" x14ac:dyDescent="0.3">
      <c r="F978" s="8"/>
    </row>
    <row r="979" spans="6:6" ht="15.75" customHeight="1" x14ac:dyDescent="0.3">
      <c r="F979" s="8"/>
    </row>
    <row r="980" spans="6:6" ht="15.75" customHeight="1" x14ac:dyDescent="0.3">
      <c r="F980" s="8"/>
    </row>
    <row r="981" spans="6:6" ht="15.75" customHeight="1" x14ac:dyDescent="0.3">
      <c r="F981" s="8"/>
    </row>
    <row r="982" spans="6:6" ht="15.75" customHeight="1" x14ac:dyDescent="0.3">
      <c r="F982" s="8"/>
    </row>
    <row r="983" spans="6:6" ht="15.75" customHeight="1" x14ac:dyDescent="0.3">
      <c r="F983" s="8"/>
    </row>
    <row r="984" spans="6:6" ht="15.75" customHeight="1" x14ac:dyDescent="0.3">
      <c r="F984" s="8"/>
    </row>
    <row r="985" spans="6:6" ht="15.75" customHeight="1" x14ac:dyDescent="0.3">
      <c r="F985" s="8"/>
    </row>
    <row r="986" spans="6:6" ht="15.75" customHeight="1" x14ac:dyDescent="0.3">
      <c r="F986" s="8"/>
    </row>
    <row r="987" spans="6:6" ht="15.75" customHeight="1" x14ac:dyDescent="0.3">
      <c r="F987" s="8"/>
    </row>
    <row r="988" spans="6:6" ht="15.75" customHeight="1" x14ac:dyDescent="0.3">
      <c r="F988" s="8"/>
    </row>
    <row r="989" spans="6:6" ht="15.75" customHeight="1" x14ac:dyDescent="0.3">
      <c r="F989" s="8"/>
    </row>
    <row r="990" spans="6:6" ht="15.75" customHeight="1" x14ac:dyDescent="0.3">
      <c r="F990" s="8"/>
    </row>
    <row r="991" spans="6:6" ht="15.75" customHeight="1" x14ac:dyDescent="0.3">
      <c r="F991" s="8"/>
    </row>
    <row r="992" spans="6:6" ht="15.75" customHeight="1" x14ac:dyDescent="0.3">
      <c r="F992" s="8"/>
    </row>
    <row r="993" spans="6:6" ht="15.75" customHeight="1" x14ac:dyDescent="0.3">
      <c r="F993" s="8"/>
    </row>
    <row r="994" spans="6:6" ht="15.75" customHeight="1" x14ac:dyDescent="0.3">
      <c r="F994" s="8"/>
    </row>
    <row r="995" spans="6:6" ht="15.75" customHeight="1" x14ac:dyDescent="0.3">
      <c r="F995" s="8"/>
    </row>
    <row r="996" spans="6:6" ht="15.75" customHeight="1" x14ac:dyDescent="0.3">
      <c r="F996" s="8"/>
    </row>
    <row r="997" spans="6:6" ht="15.75" customHeight="1" x14ac:dyDescent="0.3">
      <c r="F997" s="8"/>
    </row>
    <row r="998" spans="6:6" ht="15.75" customHeight="1" x14ac:dyDescent="0.3">
      <c r="F998" s="8"/>
    </row>
  </sheetData>
  <mergeCells count="15">
    <mergeCell ref="AC22:AU34"/>
    <mergeCell ref="A22:F34"/>
    <mergeCell ref="A18:D18"/>
    <mergeCell ref="A16:A17"/>
    <mergeCell ref="A8:D8"/>
    <mergeCell ref="A10:A11"/>
    <mergeCell ref="A12:A13"/>
    <mergeCell ref="A14:A15"/>
    <mergeCell ref="A7:H7"/>
    <mergeCell ref="B1:D1"/>
    <mergeCell ref="B2:D2"/>
    <mergeCell ref="B3:D3"/>
    <mergeCell ref="B4:H4"/>
    <mergeCell ref="B5:H5"/>
    <mergeCell ref="B6:H6"/>
  </mergeCells>
  <dataValidations count="1">
    <dataValidation type="list" allowBlank="1" showErrorMessage="1" sqref="E10:E17" xr:uid="{2000C0AA-C167-4BB1-B70F-4D095BBE2856}">
      <formula1>"Yes,No,NA"</formula1>
    </dataValidation>
  </dataValidations>
  <printOptions horizontalCentered="1"/>
  <pageMargins left="0.25" right="0.25" top="0.75" bottom="0.75" header="0" footer="0"/>
  <pageSetup fitToHeight="0" orientation="landscape"/>
  <headerFooter>
    <oddFooter>&amp;L&amp;P&amp;R2019-20 TAP Review Rubric Scoring Division of School Improvement</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CB136A-A6C6-44EC-98EC-537527265386}">
  <dimension ref="A1:L16"/>
  <sheetViews>
    <sheetView showGridLines="0" topLeftCell="A14" zoomScale="80" zoomScaleNormal="80" workbookViewId="0">
      <selection activeCell="A5" sqref="A5"/>
    </sheetView>
  </sheetViews>
  <sheetFormatPr defaultRowHeight="14" x14ac:dyDescent="0.3"/>
  <cols>
    <col min="1" max="1" width="173.08203125" customWidth="1"/>
    <col min="2" max="2" width="4" style="76" customWidth="1"/>
    <col min="3" max="16364" width="9" customWidth="1"/>
    <col min="16365" max="16384" width="8.203125E-2" customWidth="1"/>
  </cols>
  <sheetData>
    <row r="1" spans="1:12" ht="62.25" customHeight="1" thickBot="1" x14ac:dyDescent="0.35">
      <c r="A1" s="95" t="s">
        <v>265</v>
      </c>
    </row>
    <row r="2" spans="1:12" ht="16" thickBot="1" x14ac:dyDescent="0.35">
      <c r="A2" s="94" t="s">
        <v>266</v>
      </c>
      <c r="C2" s="76"/>
      <c r="D2" s="76"/>
      <c r="E2" s="76"/>
      <c r="F2" s="76"/>
      <c r="G2" s="76"/>
      <c r="H2" s="76"/>
      <c r="I2" s="76"/>
      <c r="J2" s="76"/>
      <c r="K2" s="76"/>
      <c r="L2" s="76"/>
    </row>
    <row r="3" spans="1:12" ht="144.9" customHeight="1" thickBot="1" x14ac:dyDescent="0.35">
      <c r="A3" s="91" t="str">
        <f>'Needs Assessment '!A28</f>
        <v/>
      </c>
      <c r="B3" s="78"/>
    </row>
    <row r="4" spans="1:12" s="76" customFormat="1" ht="16" thickBot="1" x14ac:dyDescent="0.35">
      <c r="A4" s="94" t="s">
        <v>267</v>
      </c>
    </row>
    <row r="5" spans="1:12" ht="144.9" customHeight="1" thickBot="1" x14ac:dyDescent="0.35">
      <c r="A5" s="91" t="str">
        <f>'Cycle 1'!A80</f>
        <v/>
      </c>
      <c r="B5" s="78"/>
    </row>
    <row r="6" spans="1:12" s="76" customFormat="1" ht="16" thickBot="1" x14ac:dyDescent="0.35">
      <c r="A6" s="94" t="s">
        <v>268</v>
      </c>
    </row>
    <row r="7" spans="1:12" ht="144.9" customHeight="1" x14ac:dyDescent="0.3">
      <c r="A7" s="92" t="str">
        <f>'Cycle 2'!A57</f>
        <v/>
      </c>
      <c r="B7" s="78"/>
    </row>
    <row r="8" spans="1:12" s="76" customFormat="1" ht="14.5" thickBot="1" x14ac:dyDescent="0.35">
      <c r="A8" s="90"/>
    </row>
    <row r="9" spans="1:12" s="76" customFormat="1" ht="16" thickBot="1" x14ac:dyDescent="0.35">
      <c r="A9" s="94" t="s">
        <v>269</v>
      </c>
    </row>
    <row r="10" spans="1:12" ht="144.9" customHeight="1" thickBot="1" x14ac:dyDescent="0.35">
      <c r="A10" s="92" t="str">
        <f>'Cycle 3'!A65</f>
        <v/>
      </c>
      <c r="B10" s="78"/>
    </row>
    <row r="11" spans="1:12" s="76" customFormat="1" ht="16" thickBot="1" x14ac:dyDescent="0.35">
      <c r="A11" s="94" t="s">
        <v>270</v>
      </c>
    </row>
    <row r="12" spans="1:12" ht="144.9" customHeight="1" x14ac:dyDescent="0.3">
      <c r="A12" s="92" t="str">
        <f>'Cycle 4'!A64</f>
        <v/>
      </c>
      <c r="B12" s="78"/>
    </row>
    <row r="13" spans="1:12" s="76" customFormat="1" ht="16" thickBot="1" x14ac:dyDescent="0.35">
      <c r="A13" s="94" t="s">
        <v>271</v>
      </c>
    </row>
    <row r="14" spans="1:12" ht="144.9" customHeight="1" thickBot="1" x14ac:dyDescent="0.35">
      <c r="A14" s="92" t="str">
        <f>Grants!A22</f>
        <v/>
      </c>
      <c r="B14" s="78"/>
    </row>
    <row r="15" spans="1:12" s="76" customFormat="1" ht="16" thickBot="1" x14ac:dyDescent="0.35">
      <c r="A15" s="94" t="s">
        <v>272</v>
      </c>
    </row>
    <row r="16" spans="1:12" ht="144.9" customHeight="1" thickBot="1" x14ac:dyDescent="0.35">
      <c r="A16" s="93" t="str">
        <f>'Student Data'!A28</f>
        <v/>
      </c>
      <c r="B16" s="78"/>
    </row>
  </sheetData>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775DA40844BF24CBB4BF0EF24D49083" ma:contentTypeVersion="14" ma:contentTypeDescription="Create a new document." ma:contentTypeScope="" ma:versionID="a7b3726c3611c65aa65bd2d67dd79e00">
  <xsd:schema xmlns:xsd="http://www.w3.org/2001/XMLSchema" xmlns:xs="http://www.w3.org/2001/XMLSchema" xmlns:p="http://schemas.microsoft.com/office/2006/metadata/properties" xmlns:ns2="ea4de848-9518-4881-97c8-df7afc6c8ddb" xmlns:ns3="90b5e19b-9510-4bc0-9248-765e72e88fac" targetNamespace="http://schemas.microsoft.com/office/2006/metadata/properties" ma:root="true" ma:fieldsID="87a0b3f13a5e6366b72704a2c23947e4" ns2:_="" ns3:_="">
    <xsd:import namespace="ea4de848-9518-4881-97c8-df7afc6c8ddb"/>
    <xsd:import namespace="90b5e19b-9510-4bc0-9248-765e72e88fac"/>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LengthInSeconds" minOccurs="0"/>
                <xsd:element ref="ns3:SharedWithUsers" minOccurs="0"/>
                <xsd:element ref="ns3:SharedWithDetails" minOccurs="0"/>
                <xsd:element ref="ns2:MediaServiceOCR" minOccurs="0"/>
                <xsd:element ref="ns2:MediaServiceGenerationTime" minOccurs="0"/>
                <xsd:element ref="ns2:MediaServiceEventHashCode" minOccurs="0"/>
                <xsd:element ref="ns2: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a4de848-9518-4881-97c8-df7afc6c8dd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3b7a77b5-e59d-49f3-97a2-3dde868dbe2d"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90b5e19b-9510-4bc0-9248-765e72e88fac"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haredWithUsers xmlns="90b5e19b-9510-4bc0-9248-765e72e88fac">
      <UserInfo>
        <DisplayName>Hendley, Jihan</DisplayName>
        <AccountId>31</AccountId>
        <AccountType/>
      </UserInfo>
      <UserInfo>
        <DisplayName>Nuss, Katie</DisplayName>
        <AccountId>27</AccountId>
        <AccountType/>
      </UserInfo>
      <UserInfo>
        <DisplayName>Taylor, Scott</DisplayName>
        <AccountId>12</AccountId>
        <AccountType/>
      </UserInfo>
      <UserInfo>
        <DisplayName>Turner, Kate</DisplayName>
        <AccountId>22</AccountId>
        <AccountType/>
      </UserInfo>
      <UserInfo>
        <DisplayName>Grant, Deniann</DisplayName>
        <AccountId>6</AccountId>
        <AccountType/>
      </UserInfo>
    </SharedWithUsers>
    <lcf76f155ced4ddcb4097134ff3c332f xmlns="ea4de848-9518-4881-97c8-df7afc6c8ddb">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97775D15-301F-4309-BE34-3D3AA455EC5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a4de848-9518-4881-97c8-df7afc6c8ddb"/>
    <ds:schemaRef ds:uri="90b5e19b-9510-4bc0-9248-765e72e88fa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98A36C3-4D99-48F4-9409-A2611BCB7854}">
  <ds:schemaRefs>
    <ds:schemaRef ds:uri="http://schemas.microsoft.com/sharepoint/v3/contenttype/forms"/>
  </ds:schemaRefs>
</ds:datastoreItem>
</file>

<file path=customXml/itemProps3.xml><?xml version="1.0" encoding="utf-8"?>
<ds:datastoreItem xmlns:ds="http://schemas.openxmlformats.org/officeDocument/2006/customXml" ds:itemID="{7B6031B2-CD45-4491-8B1F-DFEC765613A4}">
  <ds:schemaRefs>
    <ds:schemaRef ds:uri="http://schemas.microsoft.com/office/2006/metadata/properties"/>
    <ds:schemaRef ds:uri="http://schemas.microsoft.com/office/infopath/2007/PartnerControls"/>
    <ds:schemaRef ds:uri="90b5e19b-9510-4bc0-9248-765e72e88fac"/>
    <ds:schemaRef ds:uri="ea4de848-9518-4881-97c8-df7afc6c8ddb"/>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Filter Directions</vt:lpstr>
      <vt:lpstr>Needs Assessment </vt:lpstr>
      <vt:lpstr>Student Data</vt:lpstr>
      <vt:lpstr>Cycle 1</vt:lpstr>
      <vt:lpstr>Cycle 2</vt:lpstr>
      <vt:lpstr>Cycle 3</vt:lpstr>
      <vt:lpstr>Cycle 4</vt:lpstr>
      <vt:lpstr>Grants</vt:lpstr>
      <vt:lpstr>NOTES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Hendley, Jihan</dc:creator>
  <cp:keywords/>
  <dc:description/>
  <cp:lastModifiedBy>Edgar, Lisa</cp:lastModifiedBy>
  <cp:revision/>
  <dcterms:created xsi:type="dcterms:W3CDTF">2020-02-05T21:44:07Z</dcterms:created>
  <dcterms:modified xsi:type="dcterms:W3CDTF">2022-09-15T17:43:45Z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0x0101002775DA40844BF24CBB4BF0EF24D49083</vt:lpwstr>
  </property>
  <property fmtid="{D5CDD505-2E9C-101B-9397-08002B2CF9AE}" pid="3" name="MediaServiceImageTags">
    <vt:lpwstr/>
  </property>
</Properties>
</file>