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H:\02-2021\"/>
    </mc:Choice>
  </mc:AlternateContent>
  <xr:revisionPtr revIDLastSave="0" documentId="8_{6CBBBE2C-F51D-4DF1-8720-629893E2DC7C}" xr6:coauthVersionLast="46" xr6:coauthVersionMax="46" xr10:uidLastSave="{00000000-0000-0000-0000-000000000000}"/>
  <bookViews>
    <workbookView xWindow="240" yWindow="0" windowWidth="18910" windowHeight="10140" activeTab="2" xr2:uid="{00000000-000D-0000-FFFF-FFFF00000000}"/>
  </bookViews>
  <sheets>
    <sheet name="Schedule" sheetId="8" r:id="rId1"/>
    <sheet name="Instructions" sheetId="10" r:id="rId2"/>
    <sheet name="Certificate" sheetId="9" r:id="rId3"/>
  </sheets>
  <definedNames>
    <definedName name="Minutes">Schedule!$A$87:$A$127</definedName>
    <definedName name="Program">Schedule!$A$73:$A$81</definedName>
    <definedName name="Programs">Schedule!$A$132:$A$153</definedName>
    <definedName name="TypeofSchedule">Certificate!$B$67:$B$70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4" i="8" l="1"/>
  <c r="H19" i="9"/>
  <c r="K19" i="9" s="1"/>
  <c r="T17" i="9"/>
  <c r="X8" i="8"/>
  <c r="P27" i="9" s="1"/>
  <c r="X20" i="8"/>
  <c r="X18" i="8"/>
  <c r="X16" i="8"/>
  <c r="X12" i="8"/>
  <c r="P31" i="9" s="1"/>
  <c r="X10" i="8"/>
  <c r="P29" i="9" s="1"/>
  <c r="X6" i="8"/>
  <c r="P25" i="9" s="1"/>
  <c r="D29" i="9"/>
  <c r="D27" i="9"/>
  <c r="Z67" i="8"/>
  <c r="D37" i="9"/>
  <c r="D35" i="9"/>
  <c r="D33" i="9"/>
  <c r="D31" i="9"/>
  <c r="D39" i="9"/>
  <c r="D25" i="9"/>
  <c r="U67" i="8"/>
  <c r="P67" i="8"/>
  <c r="K67" i="8"/>
  <c r="F67" i="8"/>
  <c r="Y68" i="8" s="1"/>
  <c r="Z20" i="8" l="1"/>
  <c r="S39" i="9" s="1"/>
  <c r="Z16" i="8"/>
  <c r="S35" i="9" s="1"/>
  <c r="Z18" i="8"/>
  <c r="S37" i="9" s="1"/>
  <c r="Z14" i="8"/>
  <c r="S33" i="9" s="1"/>
  <c r="P33" i="9"/>
  <c r="P35" i="9"/>
  <c r="Z8" i="8"/>
  <c r="S27" i="9" s="1"/>
  <c r="Z6" i="8"/>
  <c r="X21" i="8"/>
  <c r="T15" i="9" s="1"/>
  <c r="T19" i="9" s="1"/>
  <c r="P37" i="9"/>
  <c r="Z10" i="8"/>
  <c r="S29" i="9" s="1"/>
  <c r="P39" i="9"/>
  <c r="Z12" i="8"/>
  <c r="S31" i="9" s="1"/>
  <c r="P41" i="9" l="1"/>
  <c r="Z21" i="8"/>
  <c r="S25" i="9"/>
  <c r="S41" i="9" s="1"/>
</calcChain>
</file>

<file path=xl/sharedStrings.xml><?xml version="1.0" encoding="utf-8"?>
<sst xmlns="http://schemas.openxmlformats.org/spreadsheetml/2006/main" count="185" uniqueCount="104">
  <si>
    <t>For Employees Supported by Multiple Cost Objectives</t>
  </si>
  <si>
    <t>Name of Employee</t>
  </si>
  <si>
    <t>Program/Fund</t>
  </si>
  <si>
    <t>Minutes</t>
  </si>
  <si>
    <t>%</t>
  </si>
  <si>
    <t>Position Title</t>
  </si>
  <si>
    <t>A</t>
  </si>
  <si>
    <t>84.002 – Adult Education—Basic Grants to States - Fund Code 220</t>
  </si>
  <si>
    <t>District/Campus(s)</t>
  </si>
  <si>
    <t>B</t>
  </si>
  <si>
    <t>84.287 – Twenty-First Century Community Learning Centers - Fund Code 265</t>
  </si>
  <si>
    <t>Schedule for Certification Period</t>
  </si>
  <si>
    <t>C</t>
  </si>
  <si>
    <t>84.027 – Special Education—Grants to States (IDEA, Part B) - Fund Code 224</t>
  </si>
  <si>
    <t>Complete the fields above. In the program/fund table to the right, select programs from the dropdown lists in fields A-E. Programs not included on the dropdown list may be typed into fields F-G, with the corresponding fund code.  Complete each box of the schedule below by selecting the duration of each activity from the dropdown list (in 15-minute increments); typing a brief description of the activity performed; and using the dropdown list to select the letter that corresponds to the program as listed in the program table. If applicable, select the duration of lunch from the dropdown list for each day.</t>
  </si>
  <si>
    <t>D</t>
  </si>
  <si>
    <t>E</t>
  </si>
  <si>
    <t>F</t>
  </si>
  <si>
    <t>G</t>
  </si>
  <si>
    <t>H</t>
  </si>
  <si>
    <t>State/Local (Fund Code 199 or 420)</t>
  </si>
  <si>
    <t>TOTAL MINUTES/TOTAL PERCENTAGE OF TIME:</t>
  </si>
  <si>
    <t>Monday</t>
  </si>
  <si>
    <t>Tuesday</t>
  </si>
  <si>
    <t>Wednesday</t>
  </si>
  <si>
    <t>Thursday</t>
  </si>
  <si>
    <t>Friday</t>
  </si>
  <si>
    <t>Minutes:</t>
  </si>
  <si>
    <t>Activity:</t>
  </si>
  <si>
    <t>Consult w/staff regarding Title I</t>
  </si>
  <si>
    <t>Program:</t>
  </si>
  <si>
    <t>Lunch Break</t>
  </si>
  <si>
    <t>Program</t>
  </si>
  <si>
    <t>Programs</t>
  </si>
  <si>
    <t>84.010 – Title I Grants to Local Educational Agencies - Fund Code 211</t>
  </si>
  <si>
    <t>84.011 – Migrant Education—State Grant Program - Fund Code 212</t>
  </si>
  <si>
    <t>84.048 – Career and Technical Education - Basic Grants to States (Perkins IV) - Fund Code 244</t>
  </si>
  <si>
    <t>84.173 – Special Education—Preschool Grants (IDEA Preschool) - Fund Code 225</t>
  </si>
  <si>
    <t>84.181 – Special Education—Grants for Infants and Families - Fund 253</t>
  </si>
  <si>
    <t>84.186 – Safe and Drug-Free Schools and Communities— State Grants - Fund Code 204</t>
  </si>
  <si>
    <t>84.282 – Charter Schools - Fund Code 258</t>
  </si>
  <si>
    <t>84.298 – State Grants for Innovative Programs - Fund Code 269</t>
  </si>
  <si>
    <t>84.318 – Education Technology State Grants - 262</t>
  </si>
  <si>
    <t>84.365 – English Language Acquisition Grants - Fund Code 263</t>
  </si>
  <si>
    <t>84.367 – Improving Teacher Quality State Grants - Fund Code 255</t>
  </si>
  <si>
    <t>84.377 – School Improvement Grants - Fund Code 276</t>
  </si>
  <si>
    <t>84.386 – Education Technology State Grants, Recovery Act - Fund Code 279</t>
  </si>
  <si>
    <t>84.388 – School Improvement Grants, Recovery Act - Fund Code 286</t>
  </si>
  <si>
    <t>84.389 – Title I Grants to Local Educational Agencies, Recovery Act - Fund Code 285</t>
  </si>
  <si>
    <t>84.391 – Special Education—Grants to States (IDEA, Part B), Recovery Act - Fund Code 283</t>
  </si>
  <si>
    <t>84.392 – Special Education—Preschool Grants (IDEA Preschool), Recovery Act - Fund Code 284</t>
  </si>
  <si>
    <t>84.410 – Education Jobs Fund - Fund Code 287</t>
  </si>
  <si>
    <t>This workbook may be used to create the employee schedule and certification required from employees participating in the substitute system of time-and-effort reporting.  Each participating employee must complete a schedule and certification, unless the certification is waived by Ed-Flex.  The LEA may use this workbook, which includes all elements TEA auditors are required to check, or create its own employee schedule and certification forms. All the LEA's participating employees must use the same forms.</t>
  </si>
  <si>
    <t>INSTRUCTIONS:</t>
  </si>
  <si>
    <t>SCHEDULE</t>
  </si>
  <si>
    <t>Open the Schedule worksheet.</t>
  </si>
  <si>
    <t>Enter your name.</t>
  </si>
  <si>
    <t>Enter your position title.</t>
  </si>
  <si>
    <t>Enter the district and campus names.</t>
  </si>
  <si>
    <t>Enter the certification period for the schedule you are entering.</t>
  </si>
  <si>
    <t>Complete the program/fund table on the right side of the worksheet. For fields A-E, select the program name from the dropdown list.  For programs not included on the list, typed the program name and fund code into fields F-G.</t>
  </si>
  <si>
    <t>You may enter up to seven program names into the program table.  Field H corresponds to State/Local and cannot be changed.</t>
  </si>
  <si>
    <t>Complete the boxes of the Monday-Friday schedule as follows:</t>
  </si>
  <si>
    <t>Minutes: Select the number of minutes spent on the activity from the dropdown list, rounding up or down to nearest 15-minute increment.</t>
  </si>
  <si>
    <t xml:space="preserve">Activity: Type a brief description of the activity performed. </t>
  </si>
  <si>
    <t>Program: Using the dropdown list, select the letter in the program menu that corresponds to the program.</t>
  </si>
  <si>
    <t>You may enter up to 13 activities  and one lunch break per day.  If you take no lunch break, leave the field blank.</t>
  </si>
  <si>
    <t>All other fields will automatically populate.</t>
  </si>
  <si>
    <t>Verify that the program reference letters (A, B, C, etc.), program names, and total minutes are accurate.</t>
  </si>
  <si>
    <t>Print the Schedule worksheet.</t>
  </si>
  <si>
    <t>CERTIFICATE</t>
  </si>
  <si>
    <t>Open the Certificate worksheet.</t>
  </si>
  <si>
    <t xml:space="preserve">Using the total from your schedule, complete the Total Number of Hours Worked in the Week field. </t>
  </si>
  <si>
    <t xml:space="preserve">Using the total from your schedule, enter the Total Number of Lunch Hours in the Week. </t>
  </si>
  <si>
    <t>Enter the date that you signed the certificate.</t>
  </si>
  <si>
    <t>Enter the name of your supervisor.</t>
  </si>
  <si>
    <t>Enter the date that your supervisor signed the certificate.</t>
  </si>
  <si>
    <t>Print the certificate worksheet.</t>
  </si>
  <si>
    <t xml:space="preserve">You and your supervisor must sign the certificate. </t>
  </si>
  <si>
    <t>SCHEDULE and CERTIFICATE</t>
  </si>
  <si>
    <t>File the schedule and signed certificate for each participating employee.</t>
  </si>
  <si>
    <t>Most fields on this certificate are autofilled with data from the Substitute System of Time-and-Effort Schedule (on the Schedule tab of this workbook). However, you must manually complete two fields: Total Number of Hours Worked in the Week and the Total Number of Lunch Hours in the Week.  The figure you enter for Total Number of Hours Worked in the Week must be consistent with the autofilled figure for Total Number of Minutes Worked in the Week. Both you and your supervisor must sign and date the certificate.</t>
  </si>
  <si>
    <t>Each participating employee must complete this certificate based on his or her established schedule.</t>
  </si>
  <si>
    <t>Total Number of Hours Worked in the Week:</t>
  </si>
  <si>
    <t>Total Number of Minutes Worked in the Week:</t>
  </si>
  <si>
    <t>Total Number of Lunch Hours in the Week:</t>
  </si>
  <si>
    <t>Total Number of Lunch Minutes in the Week:</t>
  </si>
  <si>
    <t>Total Hours:</t>
  </si>
  <si>
    <t xml:space="preserve"> x 60 =</t>
  </si>
  <si>
    <t>(a)</t>
  </si>
  <si>
    <t>Total Minutes:</t>
  </si>
  <si>
    <t>(b)</t>
  </si>
  <si>
    <t># of Minutes Worked in Week</t>
  </si>
  <si>
    <t>Distribution of Time (%)</t>
  </si>
  <si>
    <t xml:space="preserve">NOTE: If an employee's established schedule changes by 10% or more, the employee must submit an updated certification. </t>
  </si>
  <si>
    <t>I certify that I performed work consistent with the attached schedule and as distributed in the above percentages during the certification period.</t>
  </si>
  <si>
    <t>Signature of Employee</t>
  </si>
  <si>
    <t>Date</t>
  </si>
  <si>
    <t>I certify that I have firsthand knowledge that the above employee performed work consistent with the attached schedule and as distributed in the above percentages during the certification period.</t>
  </si>
  <si>
    <t>Name of Supervisor</t>
  </si>
  <si>
    <t>Signature of Supervisor</t>
  </si>
  <si>
    <t>Substitute System of Time-and-Effort Schedule</t>
  </si>
  <si>
    <t>Substitute System of Time-and-Effort Instructions</t>
  </si>
  <si>
    <t>Substitute System of Time-and-Effort Certificate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</si>
</sst>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409]m/d/yy\ h:mm\ AM/PM;@"/>
    <numFmt numFmtId="165" formatCode="[$-409]mmmm\ d\,\ yyyy;@"/>
    <numFmt numFmtId="166" formatCode="_(* #,##0_);_(* \(#,##0\);_(* &quot;-&quot;??_);_(@_)"/>
  </numFmts>
  <fonts count="25" x14ac:knownFonts="1">
    <font>
      <sz val="11"/>
      <color theme="1"/>
      <name val="Calibri"/>
      <family val="2"/>
      <scheme val="minor"/>
    </font>
    <font>
      <sz val="11"/>
      <color theme="1"/>
      <name val="Calibri"/>
      <family val="2"/>
      <scheme val="minor"/>
    </font>
    <font>
      <sz val="12"/>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2"/>
      <name val="Calibri"/>
      <family val="2"/>
      <scheme val="minor"/>
    </font>
    <font>
      <sz val="11"/>
      <name val="Calibri"/>
      <family val="2"/>
      <scheme val="minor"/>
    </font>
    <font>
      <b/>
      <sz val="16"/>
      <name val="Calibri"/>
      <family val="2"/>
      <scheme val="minor"/>
    </font>
    <font>
      <b/>
      <sz val="12"/>
      <name val="Calibri"/>
      <family val="2"/>
      <scheme val="minor"/>
    </font>
    <font>
      <sz val="10"/>
      <name val="Calibri"/>
      <family val="2"/>
      <scheme val="minor"/>
    </font>
    <font>
      <b/>
      <sz val="10"/>
      <name val="Calibri"/>
      <family val="2"/>
      <scheme val="minor"/>
    </font>
    <font>
      <b/>
      <sz val="14"/>
      <name val="Calibri"/>
      <family val="2"/>
      <scheme val="minor"/>
    </font>
    <font>
      <i/>
      <sz val="12"/>
      <name val="Calibri"/>
      <family val="2"/>
      <scheme val="minor"/>
    </font>
    <font>
      <b/>
      <sz val="11"/>
      <name val="Calibri"/>
      <family val="2"/>
      <scheme val="minor"/>
    </font>
    <font>
      <b/>
      <sz val="8"/>
      <name val="Calibri"/>
      <family val="2"/>
      <scheme val="minor"/>
    </font>
    <font>
      <sz val="8"/>
      <name val="Calibri"/>
      <family val="2"/>
      <scheme val="minor"/>
    </font>
    <font>
      <b/>
      <sz val="12"/>
      <color theme="1"/>
      <name val="Calibri"/>
      <family val="2"/>
      <scheme val="minor"/>
    </font>
    <font>
      <sz val="12"/>
      <color rgb="FFFF0000"/>
      <name val="Calibri"/>
      <family val="2"/>
      <scheme val="minor"/>
    </font>
    <font>
      <sz val="11"/>
      <color rgb="FFFF0000"/>
      <name val="Calibri"/>
      <family val="2"/>
      <scheme val="minor"/>
    </font>
    <font>
      <b/>
      <sz val="12"/>
      <color rgb="FFFF0000"/>
      <name val="Calibri"/>
      <family val="2"/>
      <scheme val="minor"/>
    </font>
    <font>
      <sz val="9"/>
      <color rgb="FFFF0000"/>
      <name val="Calibri"/>
      <family val="2"/>
      <scheme val="minor"/>
    </font>
    <font>
      <sz val="9"/>
      <name val="Calibri"/>
      <family val="2"/>
      <scheme val="minor"/>
    </font>
    <font>
      <b/>
      <sz val="9"/>
      <name val="Calibri"/>
      <family val="2"/>
      <scheme val="minor"/>
    </font>
    <font>
      <sz val="14"/>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70C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48">
    <xf numFmtId="0" fontId="0" fillId="0" borderId="0" xfId="0"/>
    <xf numFmtId="1" fontId="3" fillId="3" borderId="0" xfId="2" applyNumberFormat="1" applyFont="1" applyFill="1" applyAlignment="1" applyProtection="1">
      <alignment horizontal="center" vertical="center"/>
    </xf>
    <xf numFmtId="9" fontId="3" fillId="3" borderId="0" xfId="0" applyNumberFormat="1" applyFont="1" applyFill="1" applyBorder="1" applyAlignment="1" applyProtection="1">
      <alignment horizontal="center" vertical="center"/>
    </xf>
    <xf numFmtId="0" fontId="4" fillId="3" borderId="0" xfId="0" applyFont="1" applyFill="1" applyAlignment="1" applyProtection="1">
      <alignment horizontal="center" vertical="center"/>
    </xf>
    <xf numFmtId="0" fontId="4" fillId="3" borderId="0"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horizontal="right" vertical="center"/>
    </xf>
    <xf numFmtId="0" fontId="5" fillId="3" borderId="0" xfId="0" applyFont="1" applyFill="1" applyAlignment="1" applyProtection="1">
      <alignment horizontal="right" vertical="center"/>
    </xf>
    <xf numFmtId="0" fontId="5" fillId="0" borderId="0" xfId="0" applyFont="1" applyFill="1" applyBorder="1" applyProtection="1"/>
    <xf numFmtId="0" fontId="5" fillId="3"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0" fontId="6" fillId="0" borderId="0" xfId="0" applyFont="1" applyFill="1" applyProtection="1"/>
    <xf numFmtId="0" fontId="6" fillId="0" borderId="0" xfId="0" applyFont="1" applyFill="1" applyBorder="1" applyProtection="1"/>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xf>
    <xf numFmtId="0" fontId="6" fillId="0" borderId="0" xfId="0" applyFont="1" applyFill="1" applyBorder="1" applyAlignment="1" applyProtection="1">
      <alignment horizontal="center" vertical="top"/>
    </xf>
    <xf numFmtId="0" fontId="6" fillId="0" borderId="0" xfId="0" applyFont="1" applyProtection="1"/>
    <xf numFmtId="0" fontId="6" fillId="0" borderId="0" xfId="0" applyFont="1" applyBorder="1" applyProtection="1"/>
    <xf numFmtId="0" fontId="6" fillId="0" borderId="0" xfId="0" applyFont="1" applyFill="1" applyProtection="1">
      <protection locked="0"/>
    </xf>
    <xf numFmtId="0" fontId="6" fillId="0" borderId="0" xfId="0" applyFont="1" applyProtection="1">
      <protection locked="0"/>
    </xf>
    <xf numFmtId="0" fontId="6" fillId="0" borderId="9" xfId="0" applyFont="1" applyBorder="1" applyProtection="1"/>
    <xf numFmtId="0" fontId="9" fillId="0" borderId="0" xfId="0" applyFont="1" applyAlignment="1" applyProtection="1">
      <alignment vertical="center"/>
    </xf>
    <xf numFmtId="0" fontId="9" fillId="0" borderId="0" xfId="0" applyFont="1" applyProtection="1"/>
    <xf numFmtId="0" fontId="9" fillId="0" borderId="0" xfId="0" applyFont="1" applyAlignment="1" applyProtection="1">
      <alignment vertical="center" wrapText="1"/>
    </xf>
    <xf numFmtId="0" fontId="9" fillId="0" borderId="0" xfId="0" applyFont="1" applyBorder="1" applyAlignment="1" applyProtection="1">
      <alignment horizontal="left" vertical="center"/>
    </xf>
    <xf numFmtId="0" fontId="9" fillId="0" borderId="0" xfId="0" applyFont="1" applyBorder="1" applyAlignment="1" applyProtection="1">
      <alignment horizontal="left"/>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wrapText="1"/>
    </xf>
    <xf numFmtId="0" fontId="9" fillId="5" borderId="9" xfId="0" applyFont="1" applyFill="1" applyBorder="1" applyAlignment="1" applyProtection="1">
      <alignment vertical="center" wrapText="1"/>
    </xf>
    <xf numFmtId="0" fontId="9" fillId="5" borderId="9" xfId="0" applyFont="1" applyFill="1" applyBorder="1" applyAlignment="1" applyProtection="1">
      <alignment horizontal="center" wrapText="1"/>
    </xf>
    <xf numFmtId="0" fontId="9" fillId="0" borderId="0" xfId="0" applyFont="1" applyFill="1" applyBorder="1" applyAlignment="1" applyProtection="1">
      <alignment vertical="center" wrapText="1"/>
    </xf>
    <xf numFmtId="0" fontId="6" fillId="4" borderId="0" xfId="0" applyFont="1" applyFill="1" applyProtection="1"/>
    <xf numFmtId="0" fontId="9" fillId="4" borderId="0" xfId="0" applyFont="1" applyFill="1" applyAlignment="1" applyProtection="1">
      <alignment horizontal="center" vertical="center"/>
    </xf>
    <xf numFmtId="0" fontId="6" fillId="4" borderId="0" xfId="0" applyFont="1" applyFill="1" applyBorder="1" applyAlignment="1" applyProtection="1">
      <alignment vertical="center"/>
    </xf>
    <xf numFmtId="0" fontId="6" fillId="0" borderId="0" xfId="0" applyFont="1" applyBorder="1" applyProtection="1">
      <protection locked="0"/>
    </xf>
    <xf numFmtId="0" fontId="6" fillId="4" borderId="0" xfId="0" applyFont="1" applyFill="1" applyBorder="1" applyProtection="1"/>
    <xf numFmtId="0" fontId="9" fillId="0" borderId="0" xfId="0" applyFont="1" applyProtection="1">
      <protection locked="0"/>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xf>
    <xf numFmtId="0" fontId="7" fillId="0" borderId="0" xfId="0" applyFont="1" applyProtection="1">
      <protection locked="0"/>
    </xf>
    <xf numFmtId="0" fontId="9" fillId="0" borderId="0" xfId="0" applyFont="1" applyAlignment="1" applyProtection="1">
      <alignment vertical="center"/>
      <protection locked="0"/>
    </xf>
    <xf numFmtId="0" fontId="9" fillId="5" borderId="9" xfId="0" applyFont="1" applyFill="1" applyBorder="1" applyAlignment="1" applyProtection="1">
      <alignment horizontal="left"/>
    </xf>
    <xf numFmtId="0" fontId="9" fillId="5" borderId="9" xfId="0" applyFont="1" applyFill="1" applyBorder="1" applyAlignment="1" applyProtection="1">
      <alignment horizontal="center"/>
    </xf>
    <xf numFmtId="0" fontId="6" fillId="5" borderId="9" xfId="0" applyFont="1" applyFill="1" applyBorder="1" applyProtection="1"/>
    <xf numFmtId="0" fontId="6" fillId="0" borderId="0" xfId="0" applyFont="1" applyBorder="1" applyAlignment="1" applyProtection="1">
      <alignment horizontal="center"/>
      <protection locked="0"/>
    </xf>
    <xf numFmtId="0" fontId="9" fillId="4" borderId="0" xfId="0" applyFont="1" applyFill="1" applyBorder="1" applyAlignment="1" applyProtection="1">
      <alignment horizontal="left"/>
    </xf>
    <xf numFmtId="0" fontId="9" fillId="4" borderId="0" xfId="0" applyFont="1" applyFill="1" applyBorder="1" applyAlignment="1" applyProtection="1">
      <alignment horizontal="center"/>
    </xf>
    <xf numFmtId="0" fontId="13" fillId="4" borderId="0" xfId="0" applyFont="1" applyFill="1" applyBorder="1" applyAlignment="1" applyProtection="1">
      <alignment vertical="center"/>
    </xf>
    <xf numFmtId="1" fontId="6" fillId="4" borderId="0" xfId="2" applyNumberFormat="1" applyFont="1" applyFill="1" applyAlignment="1" applyProtection="1">
      <alignment horizontal="center" vertical="center"/>
    </xf>
    <xf numFmtId="0" fontId="6" fillId="4" borderId="0" xfId="0" applyFont="1" applyFill="1" applyAlignment="1" applyProtection="1">
      <alignment vertical="center"/>
    </xf>
    <xf numFmtId="9" fontId="6" fillId="4" borderId="0" xfId="1" applyNumberFormat="1" applyFont="1" applyFill="1" applyAlignment="1" applyProtection="1">
      <alignment horizontal="center" vertical="center"/>
    </xf>
    <xf numFmtId="0" fontId="13" fillId="0" borderId="0" xfId="0" applyFont="1" applyAlignment="1" applyProtection="1">
      <alignment horizontal="left"/>
    </xf>
    <xf numFmtId="0" fontId="13" fillId="0" borderId="0" xfId="0" applyFont="1" applyAlignment="1" applyProtection="1">
      <alignment horizontal="left"/>
      <protection locked="0"/>
    </xf>
    <xf numFmtId="1" fontId="6" fillId="0" borderId="0" xfId="0" applyNumberFormat="1" applyFont="1" applyProtection="1">
      <protection locked="0"/>
    </xf>
    <xf numFmtId="0" fontId="6" fillId="4" borderId="0" xfId="0" applyFont="1" applyFill="1" applyBorder="1" applyAlignment="1" applyProtection="1">
      <alignment horizontal="left" vertical="center"/>
    </xf>
    <xf numFmtId="0" fontId="9" fillId="0" borderId="0" xfId="0" applyFont="1" applyBorder="1" applyAlignment="1" applyProtection="1">
      <alignment horizontal="left" vertical="center"/>
      <protection locked="0"/>
    </xf>
    <xf numFmtId="0" fontId="6" fillId="0" borderId="0" xfId="0" applyFont="1" applyBorder="1" applyAlignment="1" applyProtection="1">
      <alignment horizontal="left"/>
    </xf>
    <xf numFmtId="0" fontId="6" fillId="0" borderId="0" xfId="0" applyFont="1" applyBorder="1" applyAlignment="1" applyProtection="1">
      <alignment horizontal="left"/>
      <protection locked="0"/>
    </xf>
    <xf numFmtId="0" fontId="9" fillId="0" borderId="0" xfId="0" applyFont="1" applyAlignment="1" applyProtection="1">
      <alignment vertical="center" wrapText="1"/>
      <protection locked="0"/>
    </xf>
    <xf numFmtId="1" fontId="6" fillId="4" borderId="0" xfId="2" applyNumberFormat="1"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13" fillId="4" borderId="0" xfId="0" applyFont="1" applyFill="1" applyAlignment="1" applyProtection="1">
      <alignment horizontal="left" vertical="center"/>
    </xf>
    <xf numFmtId="0" fontId="6" fillId="4" borderId="0" xfId="0" applyFont="1" applyFill="1" applyAlignment="1" applyProtection="1">
      <alignment horizontal="left" vertical="center"/>
    </xf>
    <xf numFmtId="0" fontId="9" fillId="4" borderId="0" xfId="0" applyFont="1" applyFill="1" applyAlignment="1" applyProtection="1">
      <alignment vertical="center"/>
    </xf>
    <xf numFmtId="1" fontId="6" fillId="4" borderId="5" xfId="2" applyNumberFormat="1" applyFont="1" applyFill="1" applyBorder="1" applyAlignment="1" applyProtection="1">
      <alignment horizontal="center" vertical="center"/>
    </xf>
    <xf numFmtId="9" fontId="6" fillId="4" borderId="5" xfId="1" applyNumberFormat="1" applyFont="1" applyFill="1" applyBorder="1" applyAlignment="1" applyProtection="1">
      <alignment horizontal="center" vertical="center"/>
    </xf>
    <xf numFmtId="1" fontId="9" fillId="0" borderId="0" xfId="0" applyNumberFormat="1" applyFont="1" applyFill="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protection locked="0"/>
    </xf>
    <xf numFmtId="0" fontId="9" fillId="0" borderId="9" xfId="0" applyFont="1" applyBorder="1" applyAlignment="1" applyProtection="1">
      <alignment horizontal="center" vertical="center"/>
    </xf>
    <xf numFmtId="0" fontId="9" fillId="0" borderId="0" xfId="0" applyFont="1" applyBorder="1" applyAlignment="1" applyProtection="1">
      <alignment horizontal="right" vertical="center"/>
    </xf>
    <xf numFmtId="0" fontId="7" fillId="0" borderId="0" xfId="0" applyFont="1" applyFill="1" applyBorder="1" applyProtection="1"/>
    <xf numFmtId="1" fontId="6" fillId="0" borderId="0" xfId="0" applyNumberFormat="1" applyFont="1" applyProtection="1"/>
    <xf numFmtId="1" fontId="6" fillId="0" borderId="0" xfId="0" applyNumberFormat="1" applyFont="1" applyBorder="1" applyProtection="1"/>
    <xf numFmtId="0" fontId="6" fillId="0" borderId="0" xfId="0" applyFont="1" applyAlignment="1" applyProtection="1">
      <alignment vertical="top"/>
    </xf>
    <xf numFmtId="0" fontId="6" fillId="0" borderId="0" xfId="0" applyFont="1" applyBorder="1" applyAlignment="1" applyProtection="1">
      <alignment vertical="top"/>
    </xf>
    <xf numFmtId="0" fontId="6" fillId="0" borderId="0" xfId="0" applyFont="1" applyBorder="1" applyAlignment="1" applyProtection="1">
      <alignment vertical="center"/>
    </xf>
    <xf numFmtId="0" fontId="15" fillId="0" borderId="0" xfId="0" applyFont="1" applyAlignment="1" applyProtection="1">
      <alignment horizontal="right" vertical="center"/>
    </xf>
    <xf numFmtId="0" fontId="9" fillId="0" borderId="0" xfId="0" applyFont="1" applyFill="1" applyBorder="1" applyAlignment="1" applyProtection="1">
      <alignment vertical="top" wrapText="1"/>
      <protection locked="0"/>
    </xf>
    <xf numFmtId="0" fontId="9" fillId="0" borderId="0" xfId="0" applyFont="1" applyBorder="1" applyProtection="1">
      <protection locked="0"/>
    </xf>
    <xf numFmtId="1" fontId="9" fillId="0" borderId="0" xfId="0" applyNumberFormat="1" applyFont="1" applyProtection="1">
      <protection locked="0"/>
    </xf>
    <xf numFmtId="1" fontId="9" fillId="0" borderId="0" xfId="0" applyNumberFormat="1" applyFont="1" applyBorder="1" applyProtection="1">
      <protection locked="0"/>
    </xf>
    <xf numFmtId="0" fontId="6" fillId="0" borderId="0" xfId="0" applyFont="1" applyAlignment="1" applyProtection="1">
      <alignment wrapText="1"/>
      <protection locked="0"/>
    </xf>
    <xf numFmtId="0" fontId="9" fillId="0" borderId="5" xfId="0" applyFont="1" applyBorder="1" applyAlignment="1" applyProtection="1">
      <alignment horizontal="center"/>
      <protection locked="0"/>
    </xf>
    <xf numFmtId="0" fontId="5" fillId="3" borderId="0" xfId="0" applyFont="1" applyFill="1" applyProtection="1"/>
    <xf numFmtId="164" fontId="15" fillId="0" borderId="0" xfId="0" applyNumberFormat="1" applyFont="1" applyAlignment="1" applyProtection="1">
      <alignment vertical="center"/>
    </xf>
    <xf numFmtId="0" fontId="16" fillId="0" borderId="0" xfId="0" applyFont="1" applyProtection="1"/>
    <xf numFmtId="0" fontId="16" fillId="0" borderId="0" xfId="0" applyFont="1" applyBorder="1" applyAlignment="1" applyProtection="1">
      <alignment vertical="center"/>
    </xf>
    <xf numFmtId="0" fontId="9" fillId="0" borderId="0" xfId="0" applyFont="1" applyBorder="1" applyAlignment="1" applyProtection="1">
      <alignment horizontal="center" vertical="center"/>
    </xf>
    <xf numFmtId="0" fontId="17" fillId="0" borderId="9" xfId="0" applyFont="1" applyBorder="1" applyAlignment="1" applyProtection="1">
      <alignment horizontal="center"/>
    </xf>
    <xf numFmtId="0" fontId="17" fillId="0" borderId="0" xfId="0" applyFont="1" applyAlignment="1" applyProtection="1">
      <alignment horizontal="center"/>
    </xf>
    <xf numFmtId="0" fontId="17" fillId="0" borderId="0" xfId="0" applyFont="1" applyFill="1" applyBorder="1" applyAlignment="1" applyProtection="1">
      <alignment horizontal="center"/>
    </xf>
    <xf numFmtId="0" fontId="17" fillId="0" borderId="0" xfId="0" applyFont="1" applyBorder="1" applyAlignment="1" applyProtection="1">
      <alignment horizontal="center"/>
    </xf>
    <xf numFmtId="0" fontId="2" fillId="0" borderId="0" xfId="0" applyFont="1" applyFill="1" applyAlignment="1" applyProtection="1">
      <alignment vertical="top" wrapText="1"/>
      <protection locked="0"/>
    </xf>
    <xf numFmtId="0" fontId="2" fillId="0" borderId="0" xfId="0" applyFont="1" applyProtection="1">
      <protection locked="0"/>
    </xf>
    <xf numFmtId="1" fontId="6" fillId="0" borderId="0" xfId="0" applyNumberFormat="1" applyFont="1" applyFill="1" applyBorder="1" applyAlignment="1" applyProtection="1">
      <alignment horizontal="right" vertical="top"/>
    </xf>
    <xf numFmtId="0" fontId="9" fillId="0" borderId="0" xfId="0" applyFont="1" applyAlignment="1" applyProtection="1">
      <alignment horizontal="center"/>
      <protection locked="0"/>
    </xf>
    <xf numFmtId="0" fontId="6" fillId="0" borderId="0" xfId="0" applyNumberFormat="1" applyFont="1" applyProtection="1">
      <protection locked="0"/>
    </xf>
    <xf numFmtId="166" fontId="9" fillId="0" borderId="0" xfId="2" applyNumberFormat="1" applyFont="1" applyBorder="1" applyAlignment="1" applyProtection="1">
      <alignment vertical="center"/>
    </xf>
    <xf numFmtId="166" fontId="9" fillId="0" borderId="5" xfId="2" applyNumberFormat="1" applyFont="1" applyBorder="1" applyAlignment="1" applyProtection="1">
      <alignment vertical="center"/>
    </xf>
    <xf numFmtId="0" fontId="9" fillId="0" borderId="0" xfId="0" applyFont="1" applyBorder="1" applyProtection="1"/>
    <xf numFmtId="43" fontId="5" fillId="3" borderId="0" xfId="0" applyNumberFormat="1" applyFont="1" applyFill="1" applyBorder="1" applyAlignment="1" applyProtection="1">
      <alignment horizontal="center" vertical="center"/>
    </xf>
    <xf numFmtId="3" fontId="5" fillId="3" borderId="0" xfId="2" applyNumberFormat="1" applyFont="1" applyFill="1" applyBorder="1" applyAlignment="1" applyProtection="1">
      <alignment horizontal="center" vertical="center"/>
    </xf>
    <xf numFmtId="166" fontId="5" fillId="3" borderId="4" xfId="2" applyNumberFormat="1" applyFont="1" applyFill="1" applyBorder="1" applyAlignment="1" applyProtection="1">
      <alignment horizontal="center" vertical="center"/>
    </xf>
    <xf numFmtId="0" fontId="18" fillId="0" borderId="0" xfId="0" applyFont="1" applyFill="1" applyProtection="1"/>
    <xf numFmtId="1" fontId="18" fillId="0" borderId="0" xfId="0" applyNumberFormat="1" applyFont="1" applyFill="1" applyBorder="1" applyAlignment="1" applyProtection="1">
      <alignment horizontal="right" vertical="top"/>
    </xf>
    <xf numFmtId="0" fontId="18" fillId="0" borderId="0" xfId="0" applyFont="1" applyFill="1" applyBorder="1" applyProtection="1"/>
    <xf numFmtId="1" fontId="18" fillId="0" borderId="0" xfId="0" applyNumberFormat="1" applyFont="1" applyFill="1" applyBorder="1" applyAlignment="1" applyProtection="1">
      <alignment horizontal="center" vertical="top"/>
    </xf>
    <xf numFmtId="0" fontId="18" fillId="0" borderId="0" xfId="0" applyFont="1" applyFill="1" applyBorder="1" applyAlignment="1" applyProtection="1">
      <alignment horizontal="center" vertical="top" wrapText="1"/>
    </xf>
    <xf numFmtId="0" fontId="18" fillId="0" borderId="0" xfId="0" applyFont="1" applyFill="1" applyBorder="1" applyAlignment="1" applyProtection="1">
      <alignment vertical="top"/>
    </xf>
    <xf numFmtId="0" fontId="18" fillId="0" borderId="0" xfId="0" applyFont="1" applyFill="1" applyBorder="1" applyAlignment="1" applyProtection="1">
      <alignment horizontal="center" vertical="top"/>
    </xf>
    <xf numFmtId="0" fontId="9" fillId="3" borderId="0" xfId="0" applyFont="1" applyFill="1" applyAlignment="1" applyProtection="1">
      <alignment horizontal="center" vertical="center"/>
    </xf>
    <xf numFmtId="0" fontId="2" fillId="4" borderId="0" xfId="0" applyFont="1" applyFill="1" applyBorder="1" applyAlignment="1" applyProtection="1">
      <alignment vertical="center"/>
    </xf>
    <xf numFmtId="2" fontId="9" fillId="0" borderId="4" xfId="0" applyNumberFormat="1" applyFont="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22" fillId="4" borderId="0"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41" fontId="10" fillId="4" borderId="0" xfId="0" applyNumberFormat="1" applyFont="1" applyFill="1" applyBorder="1" applyAlignment="1" applyProtection="1"/>
    <xf numFmtId="0" fontId="6" fillId="4" borderId="0" xfId="0" applyFont="1" applyFill="1" applyAlignment="1" applyProtection="1"/>
    <xf numFmtId="0" fontId="18" fillId="0" borderId="0" xfId="0" applyNumberFormat="1" applyFont="1" applyBorder="1" applyAlignment="1" applyProtection="1">
      <protection locked="0"/>
    </xf>
    <xf numFmtId="0" fontId="18" fillId="0" borderId="0" xfId="0" applyNumberFormat="1" applyFont="1" applyBorder="1" applyProtection="1">
      <protection locked="0"/>
    </xf>
    <xf numFmtId="0" fontId="18" fillId="0" borderId="0" xfId="0" applyNumberFormat="1" applyFont="1" applyProtection="1">
      <protection locked="0"/>
    </xf>
    <xf numFmtId="0" fontId="18" fillId="0" borderId="5" xfId="0" applyNumberFormat="1" applyFont="1" applyBorder="1" applyProtection="1">
      <protection locked="0"/>
    </xf>
    <xf numFmtId="2" fontId="9" fillId="0" borderId="0" xfId="0" applyNumberFormat="1" applyFont="1" applyBorder="1" applyAlignment="1" applyProtection="1">
      <alignment horizontal="center" vertical="center"/>
      <protection locked="0"/>
    </xf>
    <xf numFmtId="0" fontId="9" fillId="0" borderId="0" xfId="0" applyFont="1" applyFill="1" applyProtection="1">
      <protection locked="0"/>
    </xf>
    <xf numFmtId="0" fontId="6" fillId="0" borderId="5" xfId="0" applyFont="1" applyFill="1" applyBorder="1" applyProtection="1">
      <protection locked="0"/>
    </xf>
    <xf numFmtId="0" fontId="6" fillId="0" borderId="5" xfId="0" applyFont="1" applyBorder="1" applyProtection="1">
      <protection locked="0"/>
    </xf>
    <xf numFmtId="0" fontId="9" fillId="0" borderId="5" xfId="0" applyFont="1" applyFill="1" applyBorder="1" applyProtection="1">
      <protection locked="0"/>
    </xf>
    <xf numFmtId="0" fontId="6" fillId="0" borderId="5" xfId="0" applyFont="1" applyFill="1" applyBorder="1" applyAlignment="1" applyProtection="1">
      <protection locked="0"/>
    </xf>
    <xf numFmtId="0" fontId="6" fillId="0" borderId="0" xfId="0" applyFont="1" applyFill="1" applyBorder="1" applyAlignment="1" applyProtection="1">
      <protection locked="0"/>
    </xf>
    <xf numFmtId="0" fontId="7" fillId="0" borderId="0" xfId="0" applyFont="1" applyProtection="1"/>
    <xf numFmtId="0" fontId="14" fillId="0" borderId="0" xfId="0" applyFont="1" applyBorder="1" applyAlignment="1" applyProtection="1">
      <alignment horizontal="left" wrapText="1"/>
    </xf>
    <xf numFmtId="0" fontId="7" fillId="0" borderId="0" xfId="0" applyFont="1" applyAlignment="1" applyProtection="1">
      <alignment horizontal="right" vertical="top" wrapText="1" indent="1"/>
    </xf>
    <xf numFmtId="0" fontId="7" fillId="0" borderId="0" xfId="0" applyFont="1" applyAlignment="1" applyProtection="1">
      <alignment horizontal="center"/>
    </xf>
    <xf numFmtId="0" fontId="7" fillId="0" borderId="0" xfId="0" applyFont="1" applyAlignment="1" applyProtection="1">
      <alignment horizontal="left" vertical="top" wrapText="1" indent="1"/>
    </xf>
    <xf numFmtId="0" fontId="7" fillId="0" borderId="0" xfId="0" applyFont="1" applyAlignment="1" applyProtection="1">
      <alignment wrapText="1"/>
    </xf>
    <xf numFmtId="0" fontId="7" fillId="0" borderId="0" xfId="0" applyFont="1" applyAlignment="1" applyProtection="1">
      <alignment horizontal="left" vertical="top" indent="1"/>
    </xf>
    <xf numFmtId="0" fontId="9" fillId="0" borderId="0" xfId="0" applyFont="1" applyAlignment="1" applyProtection="1">
      <alignment horizontal="center" wrapText="1"/>
    </xf>
    <xf numFmtId="0" fontId="5" fillId="0" borderId="0" xfId="0" applyFont="1" applyProtection="1"/>
    <xf numFmtId="0" fontId="6" fillId="0" borderId="0" xfId="0" applyFont="1" applyAlignment="1" applyProtection="1">
      <alignment vertical="center"/>
    </xf>
    <xf numFmtId="0" fontId="6" fillId="0" borderId="0" xfId="0" applyFont="1" applyFill="1" applyAlignment="1" applyProtection="1">
      <alignment vertical="center"/>
    </xf>
    <xf numFmtId="0" fontId="7" fillId="0" borderId="0" xfId="0" applyFont="1" applyAlignment="1" applyProtection="1">
      <alignment horizontal="center" vertical="top" wrapText="1"/>
    </xf>
    <xf numFmtId="0" fontId="7" fillId="0" borderId="0" xfId="0" applyFont="1" applyAlignment="1" applyProtection="1">
      <alignment horizontal="left" vertical="top" wrapText="1"/>
    </xf>
    <xf numFmtId="0" fontId="7" fillId="0" borderId="0" xfId="0" applyNumberFormat="1" applyFont="1" applyAlignment="1" applyProtection="1">
      <alignment horizontal="left" vertical="top" wrapText="1"/>
    </xf>
    <xf numFmtId="0" fontId="7" fillId="0" borderId="0" xfId="0" applyFont="1" applyAlignment="1" applyProtection="1">
      <alignment horizontal="left" vertical="top"/>
    </xf>
    <xf numFmtId="1" fontId="9" fillId="0" borderId="0" xfId="0" applyNumberFormat="1" applyFont="1" applyAlignment="1" applyProtection="1">
      <alignment horizontal="right" wrapText="1"/>
      <protection locked="0"/>
    </xf>
    <xf numFmtId="0" fontId="6" fillId="0" borderId="0" xfId="0" applyFont="1" applyAlignment="1" applyProtection="1">
      <alignment horizontal="right"/>
      <protection locked="0"/>
    </xf>
    <xf numFmtId="0" fontId="6" fillId="0" borderId="0" xfId="0" applyFont="1" applyBorder="1" applyAlignment="1" applyProtection="1">
      <alignment horizontal="center" wrapText="1"/>
    </xf>
    <xf numFmtId="0" fontId="8" fillId="0" borderId="0" xfId="0" applyFont="1" applyBorder="1" applyAlignment="1" applyProtection="1">
      <alignment horizontal="center" vertical="center"/>
    </xf>
    <xf numFmtId="0" fontId="18" fillId="0" borderId="5" xfId="0" applyNumberFormat="1" applyFont="1" applyBorder="1" applyAlignment="1" applyProtection="1">
      <alignment horizontal="left" vertical="center"/>
      <protection locked="0"/>
    </xf>
    <xf numFmtId="0" fontId="5" fillId="3" borderId="0" xfId="0" applyFont="1" applyFill="1" applyBorder="1" applyAlignment="1" applyProtection="1">
      <alignment horizontal="center" vertical="center"/>
    </xf>
    <xf numFmtId="41" fontId="10" fillId="4" borderId="0" xfId="0" applyNumberFormat="1" applyFont="1" applyFill="1" applyBorder="1" applyAlignment="1" applyProtection="1">
      <alignment vertical="center"/>
    </xf>
    <xf numFmtId="0" fontId="6" fillId="0" borderId="0" xfId="0" applyFont="1" applyFill="1" applyAlignment="1" applyProtection="1">
      <alignment horizontal="left" vertical="center" wrapText="1"/>
    </xf>
    <xf numFmtId="0" fontId="6" fillId="0" borderId="0" xfId="0" applyFont="1" applyBorder="1" applyAlignment="1" applyProtection="1">
      <alignment horizontal="left" vertical="center" wrapText="1"/>
    </xf>
    <xf numFmtId="0" fontId="24" fillId="0" borderId="0" xfId="0" applyFont="1" applyProtection="1"/>
    <xf numFmtId="0" fontId="24" fillId="0" borderId="0" xfId="0" applyFont="1" applyBorder="1" applyProtection="1"/>
    <xf numFmtId="0" fontId="24" fillId="0" borderId="9" xfId="0" applyFont="1" applyBorder="1" applyProtection="1"/>
    <xf numFmtId="0" fontId="24" fillId="0" borderId="0" xfId="0" applyFont="1" applyFill="1" applyProtection="1"/>
    <xf numFmtId="0" fontId="18" fillId="0" borderId="1" xfId="0" applyFont="1" applyFill="1" applyBorder="1" applyAlignment="1" applyProtection="1">
      <alignment horizontal="left" vertical="center"/>
      <protection locked="0"/>
    </xf>
    <xf numFmtId="0" fontId="18" fillId="0" borderId="2" xfId="0" applyFont="1" applyFill="1" applyBorder="1" applyAlignment="1" applyProtection="1">
      <alignment horizontal="left" vertical="center"/>
      <protection locked="0"/>
    </xf>
    <xf numFmtId="0" fontId="18" fillId="0" borderId="3" xfId="0" applyFont="1" applyFill="1" applyBorder="1" applyAlignment="1" applyProtection="1">
      <alignment horizontal="left" vertical="center"/>
      <protection locked="0"/>
    </xf>
    <xf numFmtId="0" fontId="17" fillId="2" borderId="13" xfId="0" applyFont="1" applyFill="1" applyBorder="1" applyAlignment="1" applyProtection="1">
      <alignment horizontal="center"/>
    </xf>
    <xf numFmtId="0" fontId="17" fillId="2" borderId="14" xfId="0" applyFont="1" applyFill="1" applyBorder="1" applyAlignment="1" applyProtection="1">
      <alignment horizontal="center"/>
    </xf>
    <xf numFmtId="0" fontId="17" fillId="2" borderId="15" xfId="0" applyFont="1" applyFill="1" applyBorder="1" applyAlignment="1" applyProtection="1">
      <alignment horizontal="center"/>
    </xf>
    <xf numFmtId="0" fontId="12" fillId="0" borderId="0" xfId="0" applyFont="1" applyBorder="1" applyAlignment="1" applyProtection="1">
      <alignment horizontal="center" vertical="center"/>
    </xf>
    <xf numFmtId="0" fontId="12" fillId="0" borderId="9" xfId="0" applyFont="1" applyBorder="1" applyAlignment="1" applyProtection="1">
      <alignment horizontal="center" vertical="center"/>
    </xf>
    <xf numFmtId="1" fontId="18" fillId="0" borderId="11" xfId="0" applyNumberFormat="1" applyFont="1" applyFill="1" applyBorder="1" applyAlignment="1" applyProtection="1">
      <alignment horizontal="right" vertical="top"/>
      <protection locked="0"/>
    </xf>
    <xf numFmtId="1" fontId="18" fillId="0" borderId="4" xfId="0" applyNumberFormat="1" applyFont="1" applyFill="1" applyBorder="1" applyAlignment="1" applyProtection="1">
      <alignment horizontal="right" vertical="top"/>
      <protection locked="0"/>
    </xf>
    <xf numFmtId="1" fontId="18" fillId="0" borderId="12" xfId="0" applyNumberFormat="1" applyFont="1" applyFill="1" applyBorder="1" applyAlignment="1" applyProtection="1">
      <alignment horizontal="right" vertical="top"/>
      <protection locked="0"/>
    </xf>
    <xf numFmtId="0" fontId="18" fillId="0" borderId="6"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top"/>
      <protection locked="0"/>
    </xf>
    <xf numFmtId="0" fontId="18" fillId="0" borderId="9" xfId="0" applyFont="1" applyFill="1" applyBorder="1" applyAlignment="1" applyProtection="1">
      <alignment horizontal="center" vertical="top"/>
      <protection locked="0"/>
    </xf>
    <xf numFmtId="0" fontId="18" fillId="0" borderId="10" xfId="0" applyFont="1" applyFill="1" applyBorder="1" applyAlignment="1" applyProtection="1">
      <alignment horizontal="center" vertical="top"/>
      <protection locked="0"/>
    </xf>
    <xf numFmtId="0" fontId="18" fillId="0" borderId="8" xfId="0" applyFont="1" applyFill="1" applyBorder="1" applyAlignment="1" applyProtection="1">
      <alignment horizontal="center" vertical="top" wrapText="1"/>
      <protection locked="0"/>
    </xf>
    <xf numFmtId="0" fontId="18" fillId="0" borderId="9" xfId="0" applyFont="1" applyFill="1" applyBorder="1" applyAlignment="1" applyProtection="1">
      <alignment horizontal="center" vertical="top" wrapText="1"/>
      <protection locked="0"/>
    </xf>
    <xf numFmtId="0" fontId="18" fillId="0" borderId="10" xfId="0" applyFont="1" applyFill="1" applyBorder="1" applyAlignment="1" applyProtection="1">
      <alignment horizontal="center" vertical="top" wrapText="1"/>
      <protection locked="0"/>
    </xf>
    <xf numFmtId="1" fontId="18" fillId="0" borderId="6" xfId="0" applyNumberFormat="1" applyFont="1" applyFill="1" applyBorder="1" applyAlignment="1" applyProtection="1">
      <alignment horizontal="right" vertical="top"/>
      <protection locked="0"/>
    </xf>
    <xf numFmtId="1" fontId="18" fillId="0" borderId="0" xfId="0" applyNumberFormat="1" applyFont="1" applyFill="1" applyBorder="1" applyAlignment="1" applyProtection="1">
      <alignment horizontal="right" vertical="top"/>
      <protection locked="0"/>
    </xf>
    <xf numFmtId="1" fontId="18" fillId="0" borderId="7" xfId="0" applyNumberFormat="1" applyFont="1" applyFill="1" applyBorder="1" applyAlignment="1" applyProtection="1">
      <alignment horizontal="right" vertical="top"/>
      <protection locked="0"/>
    </xf>
    <xf numFmtId="0" fontId="18" fillId="0" borderId="6" xfId="0"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top" wrapText="1"/>
      <protection locked="0"/>
    </xf>
    <xf numFmtId="0" fontId="18" fillId="0" borderId="7" xfId="0" applyFont="1" applyFill="1" applyBorder="1" applyAlignment="1" applyProtection="1">
      <alignment horizontal="center" vertical="top" wrapText="1"/>
      <protection locked="0"/>
    </xf>
    <xf numFmtId="0" fontId="0" fillId="0" borderId="0" xfId="0" applyFont="1" applyFill="1" applyAlignment="1" applyProtection="1">
      <protection locked="0"/>
    </xf>
    <xf numFmtId="0" fontId="0" fillId="0" borderId="7" xfId="0" applyFont="1" applyFill="1" applyBorder="1" applyAlignment="1" applyProtection="1">
      <protection locked="0"/>
    </xf>
    <xf numFmtId="0" fontId="0" fillId="0" borderId="9" xfId="0" applyFont="1" applyFill="1" applyBorder="1" applyAlignment="1" applyProtection="1">
      <protection locked="0"/>
    </xf>
    <xf numFmtId="0" fontId="0" fillId="0" borderId="10" xfId="0" applyFont="1" applyFill="1" applyBorder="1" applyAlignment="1" applyProtection="1">
      <protection locked="0"/>
    </xf>
    <xf numFmtId="0" fontId="0" fillId="0" borderId="0" xfId="0" applyFont="1" applyFill="1" applyBorder="1" applyAlignment="1" applyProtection="1">
      <alignment horizontal="right"/>
      <protection locked="0"/>
    </xf>
    <xf numFmtId="0" fontId="0" fillId="0" borderId="7" xfId="0" applyFont="1" applyFill="1" applyBorder="1" applyAlignment="1" applyProtection="1">
      <alignment horizontal="right"/>
      <protection locked="0"/>
    </xf>
    <xf numFmtId="0" fontId="19" fillId="0" borderId="0" xfId="0" applyFont="1" applyFill="1" applyAlignment="1" applyProtection="1">
      <protection locked="0"/>
    </xf>
    <xf numFmtId="0" fontId="19" fillId="0" borderId="7" xfId="0" applyFont="1" applyFill="1" applyBorder="1" applyAlignment="1" applyProtection="1">
      <protection locked="0"/>
    </xf>
    <xf numFmtId="0" fontId="19" fillId="0" borderId="9" xfId="0" applyFont="1" applyFill="1" applyBorder="1" applyAlignment="1" applyProtection="1">
      <protection locked="0"/>
    </xf>
    <xf numFmtId="0" fontId="19" fillId="0" borderId="10" xfId="0" applyFont="1" applyFill="1" applyBorder="1" applyAlignment="1" applyProtection="1">
      <protection locked="0"/>
    </xf>
    <xf numFmtId="0" fontId="19" fillId="0" borderId="0" xfId="0" applyFont="1" applyFill="1" applyBorder="1" applyAlignment="1" applyProtection="1">
      <alignment horizontal="right"/>
      <protection locked="0"/>
    </xf>
    <xf numFmtId="0" fontId="19" fillId="0" borderId="7" xfId="0" applyFont="1" applyFill="1" applyBorder="1" applyAlignment="1" applyProtection="1">
      <alignment horizontal="right"/>
      <protection locked="0"/>
    </xf>
    <xf numFmtId="1" fontId="9" fillId="0" borderId="0" xfId="0" applyNumberFormat="1" applyFont="1" applyAlignment="1" applyProtection="1">
      <alignment horizontal="right" wrapText="1"/>
      <protection locked="0"/>
    </xf>
    <xf numFmtId="0" fontId="6" fillId="0" borderId="0" xfId="0" applyFont="1" applyAlignment="1" applyProtection="1">
      <alignment horizontal="right"/>
      <protection locked="0"/>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7" fillId="2" borderId="9" xfId="0" applyFont="1" applyFill="1" applyBorder="1" applyAlignment="1" applyProtection="1"/>
    <xf numFmtId="0" fontId="7" fillId="2" borderId="10" xfId="0" applyFont="1" applyFill="1" applyBorder="1" applyAlignment="1" applyProtection="1"/>
    <xf numFmtId="0" fontId="6" fillId="0" borderId="0" xfId="0" applyFont="1" applyBorder="1" applyAlignment="1" applyProtection="1">
      <alignment horizontal="center" wrapText="1"/>
    </xf>
    <xf numFmtId="164" fontId="15" fillId="0" borderId="0" xfId="0" applyNumberFormat="1" applyFont="1" applyAlignment="1" applyProtection="1">
      <alignment horizontal="right" vertical="center"/>
    </xf>
    <xf numFmtId="1" fontId="18" fillId="0" borderId="16" xfId="0" applyNumberFormat="1" applyFont="1" applyFill="1" applyBorder="1" applyAlignment="1" applyProtection="1">
      <alignment horizontal="right" vertical="top"/>
      <protection locked="0"/>
    </xf>
    <xf numFmtId="1" fontId="18" fillId="0" borderId="17" xfId="0" applyNumberFormat="1" applyFont="1" applyFill="1" applyBorder="1" applyAlignment="1" applyProtection="1">
      <alignment horizontal="right" vertical="top"/>
      <protection locked="0"/>
    </xf>
    <xf numFmtId="1" fontId="18" fillId="0" borderId="18" xfId="0" applyNumberFormat="1" applyFont="1" applyFill="1" applyBorder="1" applyAlignment="1" applyProtection="1">
      <alignment horizontal="right" vertical="top"/>
      <protection locked="0"/>
    </xf>
    <xf numFmtId="0" fontId="9" fillId="0" borderId="0" xfId="0" applyFont="1" applyAlignment="1" applyProtection="1">
      <alignment horizontal="left" vertical="top" wrapText="1"/>
    </xf>
    <xf numFmtId="0" fontId="6" fillId="0" borderId="0" xfId="0" applyFont="1" applyBorder="1" applyAlignment="1" applyProtection="1">
      <alignment horizontal="justify" vertical="justify" wrapText="1"/>
    </xf>
    <xf numFmtId="0" fontId="21" fillId="4" borderId="1" xfId="0" applyFont="1" applyFill="1" applyBorder="1" applyAlignment="1" applyProtection="1">
      <alignment horizontal="left" vertical="center"/>
      <protection locked="0"/>
    </xf>
    <xf numFmtId="0" fontId="21" fillId="4" borderId="2" xfId="0" applyFont="1" applyFill="1" applyBorder="1" applyAlignment="1" applyProtection="1">
      <alignment horizontal="left" vertical="center"/>
      <protection locked="0"/>
    </xf>
    <xf numFmtId="0" fontId="21" fillId="4" borderId="3" xfId="0" applyFont="1" applyFill="1" applyBorder="1" applyAlignment="1" applyProtection="1">
      <alignment horizontal="left" vertical="center"/>
      <protection locked="0"/>
    </xf>
    <xf numFmtId="0" fontId="23" fillId="4" borderId="0" xfId="0" applyFont="1" applyFill="1" applyAlignment="1" applyProtection="1">
      <alignment horizontal="left" vertical="center"/>
    </xf>
    <xf numFmtId="0" fontId="14" fillId="0" borderId="0" xfId="0" applyFont="1" applyAlignment="1" applyProtection="1">
      <alignment horizontal="left" vertical="top" wrapText="1"/>
    </xf>
    <xf numFmtId="0" fontId="7" fillId="0" borderId="0" xfId="0" applyFont="1" applyAlignment="1" applyProtection="1">
      <alignment horizontal="left" vertical="top" wrapText="1"/>
    </xf>
    <xf numFmtId="0" fontId="7" fillId="0" borderId="0" xfId="0" applyNumberFormat="1" applyFont="1" applyAlignment="1" applyProtection="1">
      <alignment horizontal="left" vertical="top" wrapText="1"/>
    </xf>
    <xf numFmtId="0" fontId="7" fillId="0" borderId="0" xfId="0" applyFont="1" applyAlignment="1" applyProtection="1">
      <alignment horizontal="center" vertical="top" wrapText="1"/>
    </xf>
    <xf numFmtId="0" fontId="9" fillId="0" borderId="0" xfId="0" applyFont="1" applyBorder="1" applyAlignment="1" applyProtection="1">
      <alignment horizontal="justify" vertical="center" wrapText="1"/>
    </xf>
    <xf numFmtId="0" fontId="14" fillId="0" borderId="5" xfId="0" applyFont="1" applyBorder="1" applyAlignment="1" applyProtection="1">
      <alignment horizontal="left" wrapText="1"/>
    </xf>
    <xf numFmtId="0" fontId="7" fillId="0" borderId="0" xfId="0" applyFont="1" applyAlignment="1" applyProtection="1">
      <alignment horizontal="left" vertical="top"/>
    </xf>
    <xf numFmtId="0" fontId="14" fillId="0" borderId="0" xfId="0" applyFont="1" applyAlignment="1" applyProtection="1">
      <alignment horizontal="left" wrapText="1"/>
    </xf>
    <xf numFmtId="0" fontId="6" fillId="6" borderId="2" xfId="0" applyFont="1" applyFill="1" applyBorder="1" applyAlignment="1" applyProtection="1">
      <alignment horizontal="left" vertical="center" wrapText="1"/>
    </xf>
    <xf numFmtId="41" fontId="10" fillId="4" borderId="0" xfId="0" applyNumberFormat="1" applyFont="1" applyFill="1" applyBorder="1" applyAlignment="1" applyProtection="1">
      <alignment vertical="center"/>
    </xf>
    <xf numFmtId="2" fontId="20" fillId="0" borderId="1" xfId="0" applyNumberFormat="1" applyFont="1" applyBorder="1" applyAlignment="1" applyProtection="1">
      <alignment horizontal="center" vertical="center"/>
      <protection locked="0"/>
    </xf>
    <xf numFmtId="2" fontId="20" fillId="0" borderId="3" xfId="0" applyNumberFormat="1" applyFont="1" applyBorder="1" applyAlignment="1" applyProtection="1">
      <alignment horizontal="center" vertical="center"/>
      <protection locked="0"/>
    </xf>
    <xf numFmtId="2" fontId="5" fillId="3" borderId="4" xfId="0" applyNumberFormat="1" applyFont="1" applyFill="1" applyBorder="1" applyAlignment="1" applyProtection="1">
      <alignment horizontal="center" vertical="center"/>
    </xf>
    <xf numFmtId="9" fontId="6" fillId="4" borderId="0" xfId="0" applyNumberFormat="1"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9" fillId="5" borderId="9" xfId="0" applyFont="1" applyFill="1" applyBorder="1" applyAlignment="1" applyProtection="1">
      <alignment horizontal="left" vertical="center" wrapText="1"/>
    </xf>
    <xf numFmtId="0" fontId="9" fillId="5" borderId="9" xfId="0" applyFont="1" applyFill="1" applyBorder="1" applyAlignment="1" applyProtection="1">
      <alignment horizontal="center" vertical="center" wrapText="1"/>
    </xf>
    <xf numFmtId="1" fontId="6" fillId="4" borderId="0" xfId="0" applyNumberFormat="1" applyFont="1" applyFill="1" applyBorder="1" applyAlignment="1" applyProtection="1">
      <alignment horizontal="center" vertical="center"/>
    </xf>
    <xf numFmtId="0" fontId="6" fillId="0" borderId="0" xfId="0" applyFont="1" applyFill="1" applyAlignment="1" applyProtection="1">
      <alignment horizontal="left" vertical="center" wrapText="1"/>
    </xf>
    <xf numFmtId="165" fontId="18" fillId="0" borderId="1" xfId="0" applyNumberFormat="1" applyFont="1" applyFill="1" applyBorder="1" applyAlignment="1" applyProtection="1">
      <alignment horizontal="center" vertical="center"/>
      <protection locked="0"/>
    </xf>
    <xf numFmtId="165" fontId="18" fillId="0" borderId="2" xfId="0" applyNumberFormat="1" applyFont="1" applyFill="1" applyBorder="1" applyAlignment="1" applyProtection="1">
      <alignment horizontal="center" vertical="center"/>
      <protection locked="0"/>
    </xf>
    <xf numFmtId="165" fontId="18" fillId="0" borderId="3" xfId="0" applyNumberFormat="1" applyFont="1" applyFill="1" applyBorder="1" applyAlignment="1" applyProtection="1">
      <alignment horizontal="center" vertical="center"/>
      <protection locked="0"/>
    </xf>
    <xf numFmtId="0" fontId="6" fillId="0" borderId="0" xfId="0" applyFont="1" applyBorder="1" applyAlignment="1" applyProtection="1">
      <alignment horizontal="left" vertical="center" wrapText="1"/>
    </xf>
    <xf numFmtId="0" fontId="6" fillId="0" borderId="5" xfId="0" applyFont="1" applyFill="1" applyBorder="1" applyAlignment="1" applyProtection="1">
      <alignment horizontal="left"/>
      <protection locked="0"/>
    </xf>
    <xf numFmtId="41" fontId="10" fillId="4" borderId="0" xfId="3" applyNumberFormat="1" applyFont="1" applyFill="1" applyBorder="1" applyAlignment="1" applyProtection="1">
      <alignment vertical="center"/>
    </xf>
    <xf numFmtId="41" fontId="11" fillId="4" borderId="0" xfId="0" applyNumberFormat="1" applyFont="1" applyFill="1" applyBorder="1" applyAlignment="1" applyProtection="1">
      <alignment vertical="center"/>
    </xf>
    <xf numFmtId="1" fontId="5" fillId="3" borderId="0" xfId="0" applyNumberFormat="1"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18" fillId="0" borderId="5" xfId="0" applyNumberFormat="1" applyFont="1" applyBorder="1" applyAlignment="1" applyProtection="1">
      <alignment horizontal="left" vertical="center"/>
      <protection locked="0"/>
    </xf>
    <xf numFmtId="0" fontId="9" fillId="0" borderId="2" xfId="0" applyFont="1" applyBorder="1" applyAlignment="1" applyProtection="1">
      <alignment horizontal="center" vertical="center" wrapText="1"/>
    </xf>
    <xf numFmtId="0" fontId="6" fillId="0" borderId="5" xfId="0" applyFont="1" applyBorder="1" applyAlignment="1" applyProtection="1">
      <alignment horizontal="justify" vertical="center" wrapText="1"/>
    </xf>
    <xf numFmtId="9" fontId="5" fillId="3" borderId="0" xfId="0" applyNumberFormat="1" applyFont="1" applyFill="1" applyBorder="1" applyAlignment="1" applyProtection="1">
      <alignment horizontal="center" vertical="center"/>
    </xf>
  </cellXfs>
  <cellStyles count="4">
    <cellStyle name="Comma" xfId="2" builtinId="3"/>
    <cellStyle name="Currency" xfId="3" builtinId="4"/>
    <cellStyle name="Normal" xfId="0" builtinId="0"/>
    <cellStyle name="Percent" xfId="1"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99392</xdr:colOff>
      <xdr:row>0</xdr:row>
      <xdr:rowOff>0</xdr:rowOff>
    </xdr:from>
    <xdr:to>
      <xdr:col>1</xdr:col>
      <xdr:colOff>20821</xdr:colOff>
      <xdr:row>1</xdr:row>
      <xdr:rowOff>255767</xdr:rowOff>
    </xdr:to>
    <xdr:pic>
      <xdr:nvPicPr>
        <xdr:cNvPr id="4" name="Picture 3">
          <a:extLst>
            <a:ext uri="{FF2B5EF4-FFF2-40B4-BE49-F238E27FC236}">
              <a16:creationId xmlns:a16="http://schemas.microsoft.com/office/drawing/2014/main" id="{A0C0D181-1A0B-4AF7-BBD2-62D55E3CD1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92" y="0"/>
          <a:ext cx="1299655" cy="640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368926</xdr:colOff>
      <xdr:row>1</xdr:row>
      <xdr:rowOff>259080</xdr:rowOff>
    </xdr:to>
    <xdr:pic>
      <xdr:nvPicPr>
        <xdr:cNvPr id="4" name="Picture 3">
          <a:extLst>
            <a:ext uri="{FF2B5EF4-FFF2-40B4-BE49-F238E27FC236}">
              <a16:creationId xmlns:a16="http://schemas.microsoft.com/office/drawing/2014/main" id="{C0BD30FF-EC52-4D1B-8818-2696282786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9655" cy="640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385255</xdr:colOff>
      <xdr:row>1</xdr:row>
      <xdr:rowOff>259080</xdr:rowOff>
    </xdr:to>
    <xdr:pic>
      <xdr:nvPicPr>
        <xdr:cNvPr id="4" name="Picture 3">
          <a:extLst>
            <a:ext uri="{FF2B5EF4-FFF2-40B4-BE49-F238E27FC236}">
              <a16:creationId xmlns:a16="http://schemas.microsoft.com/office/drawing/2014/main" id="{5D53051E-9179-443C-A05E-69A7C8BE3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9655" cy="6400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171"/>
  <sheetViews>
    <sheetView showGridLines="0" topLeftCell="A28" zoomScaleNormal="100" workbookViewId="0">
      <selection activeCell="AB9" sqref="AB9"/>
    </sheetView>
  </sheetViews>
  <sheetFormatPr defaultColWidth="9.08984375" defaultRowHeight="15.5" x14ac:dyDescent="0.35"/>
  <cols>
    <col min="1" max="1" width="20.08984375" style="19" customWidth="1"/>
    <col min="2" max="2" width="0.90625" style="19" customWidth="1"/>
    <col min="3" max="6" width="6.6328125" style="19" customWidth="1"/>
    <col min="7" max="7" width="1.6328125" style="19" customWidth="1"/>
    <col min="8" max="10" width="6.6328125" style="19" customWidth="1"/>
    <col min="11" max="11" width="6.6328125" style="35" customWidth="1"/>
    <col min="12" max="12" width="1.6328125" style="19" customWidth="1"/>
    <col min="13" max="16" width="6.6328125" style="35" customWidth="1"/>
    <col min="17" max="17" width="1.6328125" style="19" customWidth="1"/>
    <col min="18" max="21" width="6.6328125" style="35" customWidth="1"/>
    <col min="22" max="22" width="1.6328125" style="35" customWidth="1"/>
    <col min="23" max="23" width="6.6328125" style="35" customWidth="1"/>
    <col min="24" max="25" width="6.6328125" style="19" customWidth="1"/>
    <col min="26" max="26" width="6.6328125" style="35" customWidth="1"/>
    <col min="27" max="27" width="3.54296875" style="19" customWidth="1"/>
    <col min="28" max="29" width="9.08984375" style="19" customWidth="1"/>
    <col min="30" max="30" width="9.08984375" style="19"/>
    <col min="31" max="47" width="3.36328125" style="19" customWidth="1"/>
    <col min="48" max="48" width="4.90625" style="19" customWidth="1"/>
    <col min="49" max="50" width="3.36328125" style="19" customWidth="1"/>
    <col min="51" max="16384" width="9.08984375" style="19"/>
  </cols>
  <sheetData>
    <row r="1" spans="1:33" ht="30" customHeight="1" x14ac:dyDescent="0.35">
      <c r="A1" s="17"/>
      <c r="B1" s="17"/>
      <c r="C1" s="166" t="s">
        <v>101</v>
      </c>
      <c r="D1" s="166"/>
      <c r="E1" s="166"/>
      <c r="F1" s="166"/>
      <c r="G1" s="166"/>
      <c r="H1" s="166"/>
      <c r="I1" s="166"/>
      <c r="J1" s="166"/>
      <c r="K1" s="166"/>
      <c r="L1" s="166"/>
      <c r="M1" s="166"/>
      <c r="N1" s="166"/>
      <c r="O1" s="166"/>
      <c r="P1" s="166"/>
      <c r="Q1" s="166"/>
      <c r="R1" s="166"/>
      <c r="S1" s="166"/>
      <c r="T1" s="166"/>
      <c r="U1" s="166"/>
      <c r="V1" s="166"/>
      <c r="W1" s="166"/>
      <c r="X1" s="166"/>
      <c r="Y1" s="166"/>
      <c r="Z1" s="166"/>
      <c r="AA1" s="18"/>
    </row>
    <row r="2" spans="1:33" ht="30" customHeight="1" thickBot="1" x14ac:dyDescent="0.4">
      <c r="A2" s="20"/>
      <c r="B2" s="20"/>
      <c r="C2" s="167" t="s">
        <v>0</v>
      </c>
      <c r="D2" s="167"/>
      <c r="E2" s="167"/>
      <c r="F2" s="167"/>
      <c r="G2" s="167"/>
      <c r="H2" s="167"/>
      <c r="I2" s="167"/>
      <c r="J2" s="167"/>
      <c r="K2" s="167"/>
      <c r="L2" s="167"/>
      <c r="M2" s="167"/>
      <c r="N2" s="167"/>
      <c r="O2" s="167"/>
      <c r="P2" s="167"/>
      <c r="Q2" s="167"/>
      <c r="R2" s="167"/>
      <c r="S2" s="167"/>
      <c r="T2" s="167"/>
      <c r="U2" s="167"/>
      <c r="V2" s="167"/>
      <c r="W2" s="167"/>
      <c r="X2" s="167"/>
      <c r="Y2" s="167"/>
      <c r="Z2" s="167"/>
      <c r="AA2" s="18"/>
    </row>
    <row r="3" spans="1:33" ht="7.5" customHeight="1" x14ac:dyDescent="0.35">
      <c r="A3" s="16"/>
      <c r="B3" s="16"/>
      <c r="C3" s="16"/>
      <c r="D3" s="16"/>
      <c r="E3" s="16"/>
      <c r="F3" s="16"/>
      <c r="G3" s="16"/>
      <c r="H3" s="16"/>
      <c r="I3" s="16"/>
      <c r="J3" s="16"/>
      <c r="K3" s="17"/>
      <c r="L3" s="16"/>
      <c r="M3" s="17"/>
      <c r="N3" s="17"/>
      <c r="O3" s="17"/>
      <c r="P3" s="17"/>
      <c r="Q3" s="16"/>
      <c r="R3" s="17"/>
      <c r="S3" s="17"/>
      <c r="T3" s="17"/>
      <c r="U3" s="17"/>
      <c r="V3" s="17"/>
      <c r="W3" s="17"/>
      <c r="X3" s="16"/>
      <c r="Y3" s="16"/>
      <c r="Z3" s="17"/>
      <c r="AA3" s="18"/>
    </row>
    <row r="4" spans="1:33" ht="24.9" customHeight="1" thickBot="1" x14ac:dyDescent="0.4">
      <c r="A4" s="21" t="s">
        <v>1</v>
      </c>
      <c r="B4" s="41"/>
      <c r="C4" s="160"/>
      <c r="D4" s="161"/>
      <c r="E4" s="161"/>
      <c r="F4" s="161"/>
      <c r="G4" s="161"/>
      <c r="H4" s="161"/>
      <c r="I4" s="162"/>
      <c r="J4" s="16"/>
      <c r="K4" s="42" t="s">
        <v>2</v>
      </c>
      <c r="L4" s="43"/>
      <c r="M4" s="44"/>
      <c r="N4" s="43"/>
      <c r="O4" s="44"/>
      <c r="P4" s="44"/>
      <c r="Q4" s="44"/>
      <c r="R4" s="44"/>
      <c r="S4" s="44"/>
      <c r="T4" s="44"/>
      <c r="U4" s="44"/>
      <c r="V4" s="44"/>
      <c r="W4" s="44"/>
      <c r="X4" s="43" t="s">
        <v>3</v>
      </c>
      <c r="Y4" s="44"/>
      <c r="Z4" s="43" t="s">
        <v>4</v>
      </c>
      <c r="AA4" s="45"/>
      <c r="AB4" s="35"/>
      <c r="AC4" s="35"/>
      <c r="AD4" s="35"/>
      <c r="AE4" s="35"/>
    </row>
    <row r="5" spans="1:33" ht="5.15" customHeight="1" x14ac:dyDescent="0.35">
      <c r="A5" s="21"/>
      <c r="B5" s="41"/>
      <c r="C5" s="116"/>
      <c r="D5" s="116"/>
      <c r="E5" s="116"/>
      <c r="F5" s="116"/>
      <c r="G5" s="116"/>
      <c r="H5" s="116"/>
      <c r="I5" s="116"/>
      <c r="J5" s="16"/>
      <c r="K5" s="46"/>
      <c r="L5" s="47"/>
      <c r="M5" s="36"/>
      <c r="N5" s="47"/>
      <c r="O5" s="36"/>
      <c r="P5" s="36"/>
      <c r="Q5" s="36"/>
      <c r="R5" s="36"/>
      <c r="S5" s="36"/>
      <c r="T5" s="36"/>
      <c r="U5" s="36"/>
      <c r="V5" s="36"/>
      <c r="W5" s="36"/>
      <c r="X5" s="47"/>
      <c r="Y5" s="36"/>
      <c r="Z5" s="47"/>
      <c r="AA5" s="45"/>
      <c r="AB5" s="35"/>
      <c r="AC5" s="35"/>
      <c r="AD5" s="35"/>
      <c r="AE5" s="35"/>
    </row>
    <row r="6" spans="1:33" ht="24.9" customHeight="1" x14ac:dyDescent="0.35">
      <c r="A6" s="21" t="s">
        <v>5</v>
      </c>
      <c r="B6" s="41"/>
      <c r="C6" s="160"/>
      <c r="D6" s="161"/>
      <c r="E6" s="161"/>
      <c r="F6" s="161"/>
      <c r="G6" s="161"/>
      <c r="H6" s="161"/>
      <c r="I6" s="162"/>
      <c r="J6" s="16"/>
      <c r="K6" s="33" t="s">
        <v>6</v>
      </c>
      <c r="L6" s="48"/>
      <c r="M6" s="212" t="s">
        <v>7</v>
      </c>
      <c r="N6" s="213"/>
      <c r="O6" s="213"/>
      <c r="P6" s="213"/>
      <c r="Q6" s="213"/>
      <c r="R6" s="213"/>
      <c r="S6" s="213"/>
      <c r="T6" s="213"/>
      <c r="U6" s="213"/>
      <c r="V6" s="214"/>
      <c r="W6" s="34"/>
      <c r="X6" s="49">
        <f>SUMIFS($C$24:$Z$24,$C$26:$Z$26,$K6)+SUMIFS($C$27:$Z$27,$C$29:$Z$29,$K6)+SUMIFS($C$30:$Z$30,$C$32:$Z$32,$K6)+SUMIFS($C$33:$Z$33,$C$35:$Z$35,$K6)+SUMIFS($C$36:$Z$36,$C$38:$Z$38,$K6)+SUMIFS($C$39:$Z$39,$C$41:$Z$41,$K6)+SUMIFS($C$42:$Z$42,$C$44:$Z$44,$K6)+SUMIFS($C$45:$Z$45,$C$47:$Z$47,$K6)+SUMIFS($C$48:$Z$48,$C$50:$Z$50,$K6)+SUMIFS($C$51:$Z$51,$C$53:$Z$53,$K6)+SUMIFS($C$54:$Z$54,$C$56:$Z$56,$K6)+SUMIFS($C$57:$Z$57,$C$59:$Z$59,$K6)+SUMIFS($C$60:$Z$60,$C$62:$Z$62,$K6)</f>
        <v>135</v>
      </c>
      <c r="Y6" s="50"/>
      <c r="Z6" s="51">
        <f>X6/SUM(X6+X8+X10+X12+X14+X16+X18+X20)</f>
        <v>1</v>
      </c>
      <c r="AA6" s="52"/>
      <c r="AB6" s="53"/>
      <c r="AG6" s="54"/>
    </row>
    <row r="7" spans="1:33" ht="5.15" customHeight="1" x14ac:dyDescent="0.35">
      <c r="A7" s="21"/>
      <c r="B7" s="41"/>
      <c r="C7" s="115"/>
      <c r="D7" s="115"/>
      <c r="E7" s="115"/>
      <c r="F7" s="115"/>
      <c r="G7" s="115"/>
      <c r="H7" s="115"/>
      <c r="I7" s="115"/>
      <c r="J7" s="16"/>
      <c r="K7" s="33"/>
      <c r="L7" s="48"/>
      <c r="M7" s="117"/>
      <c r="N7" s="117"/>
      <c r="O7" s="117"/>
      <c r="P7" s="117"/>
      <c r="Q7" s="117"/>
      <c r="R7" s="117"/>
      <c r="S7" s="117"/>
      <c r="T7" s="117"/>
      <c r="U7" s="117"/>
      <c r="V7" s="117"/>
      <c r="W7" s="55"/>
      <c r="X7" s="49"/>
      <c r="Y7" s="50"/>
      <c r="Z7" s="51"/>
      <c r="AA7" s="52"/>
      <c r="AB7" s="53"/>
      <c r="AG7" s="54"/>
    </row>
    <row r="8" spans="1:33" ht="24.9" customHeight="1" x14ac:dyDescent="0.35">
      <c r="A8" s="24" t="s">
        <v>8</v>
      </c>
      <c r="B8" s="56"/>
      <c r="C8" s="160"/>
      <c r="D8" s="161"/>
      <c r="E8" s="161"/>
      <c r="F8" s="161"/>
      <c r="G8" s="161"/>
      <c r="H8" s="161"/>
      <c r="I8" s="162"/>
      <c r="J8" s="16"/>
      <c r="K8" s="33" t="s">
        <v>9</v>
      </c>
      <c r="L8" s="48"/>
      <c r="M8" s="212" t="s">
        <v>10</v>
      </c>
      <c r="N8" s="213"/>
      <c r="O8" s="213"/>
      <c r="P8" s="213"/>
      <c r="Q8" s="213"/>
      <c r="R8" s="213"/>
      <c r="S8" s="213"/>
      <c r="T8" s="213"/>
      <c r="U8" s="213"/>
      <c r="V8" s="214"/>
      <c r="W8" s="34"/>
      <c r="X8" s="49">
        <f>SUMIFS($C$24:$Z$24,$C$26:$Z$26,$K8)+SUMIFS($C$27:$Z$27,$C$29:$Z$29,$K8)+SUMIFS($C$30:$Z$30,$C$32:$Z$32,$K8)+SUMIFS($C$33:$Z$33,$C$35:$Z$35,$K8)+SUMIFS($C$36:$Z$36,$C$38:$Z$38,$K8)+SUMIFS($C$39:$Z$39,$C$41:$Z$41,$K8)+SUMIFS($C$42:$Z$42,$C$44:$Z$44,$K8)+SUMIFS($C$45:$Z$45,$C$47:$Z$47,$K8)+SUMIFS($C$48:$Z$48,$C$50:$Z$50,$K8)+SUMIFS($C$51:$Z$51,$C$53:$Z$53,$K8)+SUMIFS($C$54:$Z$54,$C$56:$Z$56,$K8)+SUMIFS($C$57:$Z$57,$C$59:$Z$59,$K8)+SUMIFS($C$60:$Z$60,$C$62:$Z$62,$K8)</f>
        <v>0</v>
      </c>
      <c r="Y8" s="50"/>
      <c r="Z8" s="51">
        <f>X8/SUM(X6+X8+X10+X12+X14+X16+X18+X20)</f>
        <v>0</v>
      </c>
      <c r="AA8" s="57"/>
      <c r="AB8" s="58"/>
      <c r="AG8" s="35"/>
    </row>
    <row r="9" spans="1:33" ht="5.15" customHeight="1" x14ac:dyDescent="0.35">
      <c r="A9" s="210" t="s">
        <v>11</v>
      </c>
      <c r="B9" s="41"/>
      <c r="C9" s="116"/>
      <c r="D9" s="116"/>
      <c r="E9" s="116"/>
      <c r="F9" s="116"/>
      <c r="G9" s="116"/>
      <c r="H9" s="116"/>
      <c r="I9" s="116"/>
      <c r="J9" s="16"/>
      <c r="K9" s="33"/>
      <c r="L9" s="48"/>
      <c r="M9" s="118"/>
      <c r="N9" s="118"/>
      <c r="O9" s="118"/>
      <c r="P9" s="118"/>
      <c r="Q9" s="118"/>
      <c r="R9" s="118"/>
      <c r="S9" s="118"/>
      <c r="T9" s="118"/>
      <c r="U9" s="118"/>
      <c r="V9" s="118"/>
      <c r="W9" s="55"/>
      <c r="X9" s="49"/>
      <c r="Y9" s="50"/>
      <c r="Z9" s="51"/>
      <c r="AA9" s="57"/>
      <c r="AB9" s="58"/>
      <c r="AG9" s="35"/>
    </row>
    <row r="10" spans="1:33" ht="24.9" customHeight="1" x14ac:dyDescent="0.35">
      <c r="A10" s="210"/>
      <c r="B10" s="59"/>
      <c r="C10" s="160"/>
      <c r="D10" s="161"/>
      <c r="E10" s="161"/>
      <c r="F10" s="161"/>
      <c r="G10" s="161"/>
      <c r="H10" s="161"/>
      <c r="I10" s="162"/>
      <c r="J10" s="16"/>
      <c r="K10" s="33" t="s">
        <v>12</v>
      </c>
      <c r="L10" s="48"/>
      <c r="M10" s="212" t="s">
        <v>13</v>
      </c>
      <c r="N10" s="213"/>
      <c r="O10" s="213"/>
      <c r="P10" s="213"/>
      <c r="Q10" s="213"/>
      <c r="R10" s="213"/>
      <c r="S10" s="213"/>
      <c r="T10" s="213"/>
      <c r="U10" s="213"/>
      <c r="V10" s="214"/>
      <c r="W10" s="34"/>
      <c r="X10" s="49">
        <f>SUMIFS($C$24:$Z$24,$C$26:$Z$26,$K10)+SUMIFS($C$27:$Z$27,$C$29:$Z$29,$K10)+SUMIFS($C$30:$Z$30,$C$32:$Z$32,$K10)+SUMIFS($C$33:$Z$33,$C$35:$Z$35,$K10)+SUMIFS($C$36:$Z$36,$C$38:$Z$38,$K10)+SUMIFS($C$39:$Z$39,$C$41:$Z$41,$K10)+SUMIFS($C$42:$Z$42,$C$44:$Z$44,$K10)+SUMIFS($C$45:$Z$45,$C$47:$Z$47,$K10)+SUMIFS($C$48:$Z$48,$C$50:$Z$50,$K10)+SUMIFS($C$51:$Z$51,$C$53:$Z$53,$K10)+SUMIFS($C$54:$Z$54,$C$56:$Z$56,$K10)+SUMIFS($C$57:$Z$57,$C$59:$Z$59,$K10)+SUMIFS($C$60:$Z$60,$C$62:$Z$62,$K10)</f>
        <v>0</v>
      </c>
      <c r="Y10" s="50"/>
      <c r="Z10" s="51">
        <f>X10/SUM(X6+X8+X10+X12+X14+X16+X18+X20)</f>
        <v>0</v>
      </c>
      <c r="AA10" s="52"/>
      <c r="AB10" s="53"/>
      <c r="AG10" s="54"/>
    </row>
    <row r="11" spans="1:33" ht="5.15" customHeight="1" x14ac:dyDescent="0.35">
      <c r="A11" s="210"/>
      <c r="B11" s="59"/>
      <c r="C11" s="115"/>
      <c r="D11" s="115"/>
      <c r="E11" s="115"/>
      <c r="F11" s="115"/>
      <c r="G11" s="115"/>
      <c r="H11" s="115"/>
      <c r="I11" s="115"/>
      <c r="J11" s="16"/>
      <c r="K11" s="33"/>
      <c r="L11" s="48"/>
      <c r="M11" s="118"/>
      <c r="N11" s="118"/>
      <c r="O11" s="118"/>
      <c r="P11" s="118"/>
      <c r="Q11" s="118"/>
      <c r="R11" s="118"/>
      <c r="S11" s="118"/>
      <c r="T11" s="118"/>
      <c r="U11" s="118"/>
      <c r="V11" s="118"/>
      <c r="W11" s="55"/>
      <c r="X11" s="60"/>
      <c r="Y11" s="50"/>
      <c r="Z11" s="51"/>
      <c r="AA11" s="52"/>
      <c r="AB11" s="53"/>
      <c r="AG11" s="54"/>
    </row>
    <row r="12" spans="1:33" ht="24.9" customHeight="1" x14ac:dyDescent="0.35">
      <c r="A12" s="211" t="s">
        <v>14</v>
      </c>
      <c r="B12" s="211"/>
      <c r="C12" s="211"/>
      <c r="D12" s="211"/>
      <c r="E12" s="211"/>
      <c r="F12" s="211"/>
      <c r="G12" s="211"/>
      <c r="H12" s="211"/>
      <c r="I12" s="211"/>
      <c r="J12" s="16"/>
      <c r="K12" s="33" t="s">
        <v>15</v>
      </c>
      <c r="L12" s="48"/>
      <c r="M12" s="212"/>
      <c r="N12" s="213"/>
      <c r="O12" s="213"/>
      <c r="P12" s="213"/>
      <c r="Q12" s="213"/>
      <c r="R12" s="213"/>
      <c r="S12" s="213"/>
      <c r="T12" s="213"/>
      <c r="U12" s="213"/>
      <c r="V12" s="214"/>
      <c r="W12" s="34"/>
      <c r="X12" s="49">
        <f>SUMIFS($C$24:$Z$24,$C$26:$Z$26,$K12)+SUMIFS($C$27:$Z$27,$C$29:$Z$29,$K12)+SUMIFS($C$30:$Z$30,$C$32:$Z$32,$K12)+SUMIFS($C$33:$Z$33,$C$35:$Z$35,$K12)+SUMIFS($C$36:$Z$36,$C$38:$Z$38,$K12)+SUMIFS($C$39:$Z$39,$C$41:$Z$41,$K12)+SUMIFS($C$42:$Z$42,$C$44:$Z$44,$K12)+SUMIFS($C$45:$Z$45,$C$47:$Z$47,$K12)+SUMIFS($C$48:$Z$48,$C$50:$Z$50,$K12)+SUMIFS($C$51:$Z$51,$C$53:$Z$53,$K12)+SUMIFS($C$54:$Z$54,$C$56:$Z$56,$K12)+SUMIFS($C$57:$Z$57,$C$59:$Z$59,$K12)+SUMIFS($C$60:$Z$60,$C$62:$Z$62,$K12)</f>
        <v>0</v>
      </c>
      <c r="Y12" s="50"/>
      <c r="Z12" s="51">
        <f>X12/SUM(X6+X8+X10+X12+X14+X16+X18+X20)</f>
        <v>0</v>
      </c>
      <c r="AA12" s="57"/>
      <c r="AB12" s="58"/>
      <c r="AG12" s="35"/>
    </row>
    <row r="13" spans="1:33" ht="5.15" customHeight="1" x14ac:dyDescent="0.35">
      <c r="A13" s="211"/>
      <c r="B13" s="211"/>
      <c r="C13" s="211"/>
      <c r="D13" s="211"/>
      <c r="E13" s="211"/>
      <c r="F13" s="211"/>
      <c r="G13" s="211"/>
      <c r="H13" s="211"/>
      <c r="I13" s="211"/>
      <c r="J13" s="16"/>
      <c r="K13" s="33"/>
      <c r="L13" s="48"/>
      <c r="M13" s="118"/>
      <c r="N13" s="118"/>
      <c r="O13" s="118"/>
      <c r="P13" s="118"/>
      <c r="Q13" s="118"/>
      <c r="R13" s="118"/>
      <c r="S13" s="118"/>
      <c r="T13" s="118"/>
      <c r="U13" s="118"/>
      <c r="V13" s="118"/>
      <c r="W13" s="55"/>
      <c r="X13" s="49"/>
      <c r="Y13" s="50"/>
      <c r="Z13" s="51"/>
      <c r="AA13" s="58"/>
      <c r="AB13" s="58"/>
      <c r="AG13" s="35"/>
    </row>
    <row r="14" spans="1:33" ht="24.9" customHeight="1" x14ac:dyDescent="0.35">
      <c r="A14" s="211"/>
      <c r="B14" s="211"/>
      <c r="C14" s="211"/>
      <c r="D14" s="211"/>
      <c r="E14" s="211"/>
      <c r="F14" s="211"/>
      <c r="G14" s="211"/>
      <c r="H14" s="211"/>
      <c r="I14" s="211"/>
      <c r="J14" s="16"/>
      <c r="K14" s="61" t="s">
        <v>16</v>
      </c>
      <c r="L14" s="62"/>
      <c r="M14" s="212"/>
      <c r="N14" s="213"/>
      <c r="O14" s="213"/>
      <c r="P14" s="213"/>
      <c r="Q14" s="213"/>
      <c r="R14" s="213"/>
      <c r="S14" s="213"/>
      <c r="T14" s="213"/>
      <c r="U14" s="213"/>
      <c r="V14" s="214"/>
      <c r="W14" s="34"/>
      <c r="X14" s="49">
        <f>SUMIFS($C$24:$Z$24,$C$26:$Z$26,$K14)+SUMIFS($C$27:$Z$27,$C$29:$Z$29,$K14)+SUMIFS($C$30:$Z$30,$C$32:$Z$32,$K14)+SUMIFS($C$33:$Z$33,$C$35:$Z$35,$K14)+SUMIFS($C$36:$Z$36,$C$38:$Z$38,$K14)+SUMIFS($C$39:$Z$39,$C$41:$Z$41,$K14)+SUMIFS($C$42:$Z$42,$C$44:$Z$44,$K14)+SUMIFS($C$45:$Z$45,$C$47:$Z$47,$K14)+SUMIFS($C$48:$Z$48,$C$50:$Z$50,$K14)+SUMIFS($C$51:$Z$51,$C$53:$Z$53,$K14)+SUMIFS($C$54:$Z$54,$C$56:$Z$56,$K14)+SUMIFS($C$57:$Z$57,$C$59:$Z$59,$K14)+SUMIFS($C$60:$Z$60,$C$62:$Z$62,$K14)</f>
        <v>0</v>
      </c>
      <c r="Y14" s="50"/>
      <c r="Z14" s="51">
        <f>X14/SUM(X6+X8+X10+X12+X14+X16+X18+X20)</f>
        <v>0</v>
      </c>
      <c r="AA14" s="53"/>
      <c r="AB14" s="53"/>
      <c r="AG14" s="54"/>
    </row>
    <row r="15" spans="1:33" ht="5.15" customHeight="1" x14ac:dyDescent="0.35">
      <c r="A15" s="211"/>
      <c r="B15" s="211"/>
      <c r="C15" s="211"/>
      <c r="D15" s="211"/>
      <c r="E15" s="211"/>
      <c r="F15" s="211"/>
      <c r="G15" s="211"/>
      <c r="H15" s="211"/>
      <c r="I15" s="211"/>
      <c r="J15" s="16"/>
      <c r="K15" s="61"/>
      <c r="L15" s="62"/>
      <c r="M15" s="118"/>
      <c r="N15" s="118"/>
      <c r="O15" s="118"/>
      <c r="P15" s="118"/>
      <c r="Q15" s="118"/>
      <c r="R15" s="118"/>
      <c r="S15" s="118"/>
      <c r="T15" s="118"/>
      <c r="U15" s="118"/>
      <c r="V15" s="118"/>
      <c r="W15" s="55"/>
      <c r="X15" s="49"/>
      <c r="Y15" s="50"/>
      <c r="Z15" s="51"/>
      <c r="AA15" s="53"/>
      <c r="AB15" s="53"/>
      <c r="AG15" s="54"/>
    </row>
    <row r="16" spans="1:33" ht="24.9" customHeight="1" x14ac:dyDescent="0.35">
      <c r="A16" s="211"/>
      <c r="B16" s="211"/>
      <c r="C16" s="211"/>
      <c r="D16" s="211"/>
      <c r="E16" s="211"/>
      <c r="F16" s="211"/>
      <c r="G16" s="211"/>
      <c r="H16" s="211"/>
      <c r="I16" s="211"/>
      <c r="J16" s="16"/>
      <c r="K16" s="61" t="s">
        <v>17</v>
      </c>
      <c r="L16" s="62"/>
      <c r="M16" s="212"/>
      <c r="N16" s="213"/>
      <c r="O16" s="213"/>
      <c r="P16" s="213"/>
      <c r="Q16" s="213"/>
      <c r="R16" s="213"/>
      <c r="S16" s="213"/>
      <c r="T16" s="213"/>
      <c r="U16" s="213"/>
      <c r="V16" s="214"/>
      <c r="W16" s="34"/>
      <c r="X16" s="49">
        <f>SUMIFS($C$24:$Z$24,$C$26:$Z$26,$K16)+SUMIFS($C$27:$Z$27,$C$29:$Z$29,$K16)+SUMIFS($C$30:$Z$30,$C$32:$Z$32,$K16)+SUMIFS($C$33:$Z$33,$C$35:$Z$35,$K16)+SUMIFS($C$36:$Z$36,$C$38:$Z$38,$K16)+SUMIFS($C$39:$Z$39,$C$41:$Z$41,$K16)+SUMIFS($C$42:$Z$42,$C$44:$Z$44,$K16)+SUMIFS($C$45:$Z$45,$C$47:$Z$47,$K16)+SUMIFS($C$48:$Z$48,$C$50:$Z$50,$K16)+SUMIFS($C$51:$Z$51,$C$53:$Z$53,$K16)+SUMIFS($C$54:$Z$54,$C$56:$Z$56,$K16)+SUMIFS($C$57:$Z$57,$C$59:$Z$59,$K16)+SUMIFS($C$60:$Z$60,$C$62:$Z$62,$K16)</f>
        <v>0</v>
      </c>
      <c r="Y16" s="50"/>
      <c r="Z16" s="51">
        <f>X16/SUM(X6+X8+X10+X12+X14+X16+X18+X20)</f>
        <v>0</v>
      </c>
      <c r="AA16" s="58"/>
      <c r="AB16" s="58"/>
      <c r="AG16" s="35"/>
    </row>
    <row r="17" spans="1:33" ht="5.15" customHeight="1" x14ac:dyDescent="0.35">
      <c r="A17" s="211"/>
      <c r="B17" s="211"/>
      <c r="C17" s="211"/>
      <c r="D17" s="211"/>
      <c r="E17" s="211"/>
      <c r="F17" s="211"/>
      <c r="G17" s="211"/>
      <c r="H17" s="211"/>
      <c r="I17" s="211"/>
      <c r="J17" s="16"/>
      <c r="K17" s="61"/>
      <c r="L17" s="62"/>
      <c r="M17" s="117"/>
      <c r="N17" s="117"/>
      <c r="O17" s="117"/>
      <c r="P17" s="117"/>
      <c r="Q17" s="117"/>
      <c r="R17" s="117"/>
      <c r="S17" s="117"/>
      <c r="T17" s="117"/>
      <c r="U17" s="117"/>
      <c r="V17" s="117"/>
      <c r="W17" s="55"/>
      <c r="X17" s="49"/>
      <c r="Y17" s="50"/>
      <c r="Z17" s="51"/>
      <c r="AA17" s="58"/>
      <c r="AB17" s="58"/>
      <c r="AG17" s="35"/>
    </row>
    <row r="18" spans="1:33" ht="24.9" customHeight="1" x14ac:dyDescent="0.35">
      <c r="A18" s="211"/>
      <c r="B18" s="211"/>
      <c r="C18" s="211"/>
      <c r="D18" s="211"/>
      <c r="E18" s="211"/>
      <c r="F18" s="211"/>
      <c r="G18" s="211"/>
      <c r="H18" s="211"/>
      <c r="I18" s="211"/>
      <c r="J18" s="16"/>
      <c r="K18" s="61" t="s">
        <v>18</v>
      </c>
      <c r="L18" s="62"/>
      <c r="M18" s="212"/>
      <c r="N18" s="213"/>
      <c r="O18" s="213"/>
      <c r="P18" s="213"/>
      <c r="Q18" s="213"/>
      <c r="R18" s="213"/>
      <c r="S18" s="213"/>
      <c r="T18" s="213"/>
      <c r="U18" s="213"/>
      <c r="V18" s="214"/>
      <c r="W18" s="34"/>
      <c r="X18" s="49">
        <f>SUMIFS($C$24:$Z$24,$C$26:$Z$26,$K18)+SUMIFS($C$27:$Z$27,$C$29:$Z$29,$K18)+SUMIFS($C$30:$Z$30,$C$32:$Z$32,$K18)+SUMIFS($C$33:$Z$33,$C$35:$Z$35,$K18)+SUMIFS($C$36:$Z$36,$C$38:$Z$38,$K18)+SUMIFS($C$39:$Z$39,$C$41:$Z$41,$K18)+SUMIFS($C$42:$Z$42,$C$44:$Z$44,$K18)+SUMIFS($C$45:$Z$45,$C$47:$Z$47,$K18)+SUMIFS($C$48:$Z$48,$C$50:$Z$50,$K18)+SUMIFS($C$51:$Z$51,$C$53:$Z$53,$K18)+SUMIFS($C$54:$Z$54,$C$56:$Z$56,$K18)+SUMIFS($C$57:$Z$57,$C$59:$Z$59,$K18)+SUMIFS($C$60:$Z$60,$C$62:$Z$62,$K18)</f>
        <v>0</v>
      </c>
      <c r="Y18" s="50"/>
      <c r="Z18" s="51">
        <f>X18/SUM(X6+X8+X10+X12+X14+X16+X18+X20)</f>
        <v>0</v>
      </c>
      <c r="AA18" s="58"/>
      <c r="AB18" s="58"/>
      <c r="AG18" s="35"/>
    </row>
    <row r="19" spans="1:33" ht="5.15" customHeight="1" x14ac:dyDescent="0.35">
      <c r="A19" s="211"/>
      <c r="B19" s="211"/>
      <c r="C19" s="211"/>
      <c r="D19" s="211"/>
      <c r="E19" s="211"/>
      <c r="F19" s="211"/>
      <c r="G19" s="211"/>
      <c r="H19" s="211"/>
      <c r="I19" s="211"/>
      <c r="J19" s="16"/>
      <c r="K19" s="61"/>
      <c r="L19" s="62"/>
      <c r="M19" s="117"/>
      <c r="N19" s="117"/>
      <c r="O19" s="117"/>
      <c r="P19" s="117"/>
      <c r="Q19" s="117"/>
      <c r="R19" s="117"/>
      <c r="S19" s="117"/>
      <c r="T19" s="117"/>
      <c r="U19" s="117"/>
      <c r="V19" s="117"/>
      <c r="W19" s="55"/>
      <c r="X19" s="49"/>
      <c r="Y19" s="50"/>
      <c r="Z19" s="51"/>
      <c r="AA19" s="58"/>
      <c r="AB19" s="58"/>
      <c r="AG19" s="35"/>
    </row>
    <row r="20" spans="1:33" ht="24.9" customHeight="1" x14ac:dyDescent="0.35">
      <c r="A20" s="211"/>
      <c r="B20" s="211"/>
      <c r="C20" s="211"/>
      <c r="D20" s="211"/>
      <c r="E20" s="211"/>
      <c r="F20" s="211"/>
      <c r="G20" s="211"/>
      <c r="H20" s="211"/>
      <c r="I20" s="211"/>
      <c r="J20" s="16"/>
      <c r="K20" s="61" t="s">
        <v>19</v>
      </c>
      <c r="L20" s="63"/>
      <c r="M20" s="215" t="s">
        <v>20</v>
      </c>
      <c r="N20" s="215"/>
      <c r="O20" s="215"/>
      <c r="P20" s="215"/>
      <c r="Q20" s="215"/>
      <c r="R20" s="215"/>
      <c r="S20" s="215"/>
      <c r="T20" s="215"/>
      <c r="U20" s="215"/>
      <c r="V20" s="215"/>
      <c r="W20" s="64"/>
      <c r="X20" s="65">
        <f>SUMIFS($C$24:$Z$24,$C$26:$Z$26,$K20)+SUMIFS($C$27:$Z$27,$C$29:$Z$29,$K20)+SUMIFS($C$30:$Z$30,$C$32:$Z$32,$K20)+SUMIFS($C$33:$Z$33,$C$35:$Z$35,$K20)+SUMIFS($C$36:$Z$36,$C$38:$Z$38,$K20)+SUMIFS($C$39:$Z$39,$C$41:$Z$41,$K20)+SUMIFS($C$42:$Z$42,$C$44:$Z$44,$K20)+SUMIFS($C$45:$Z$45,$C$47:$Z$47,$K20)+SUMIFS($C$48:$Z$48,$C$50:$Z$50,$K20)+SUMIFS($C$51:$Z$51,$C$53:$Z$53,$K20)+SUMIFS($C$54:$Z$54,$C$56:$Z$56,$K20)+SUMIFS($C$57:$Z$57,$C$59:$Z$59,$K20)+SUMIFS($C$60:$Z$60,$C$62:$Z$62,$K20)</f>
        <v>0</v>
      </c>
      <c r="Y20" s="50"/>
      <c r="Z20" s="66">
        <f>X20/SUM(X6+X8+X10+X12+X14+X16+X18+X20)</f>
        <v>0</v>
      </c>
      <c r="AA20" s="58"/>
      <c r="AB20" s="58"/>
      <c r="AG20" s="35"/>
    </row>
    <row r="21" spans="1:33" ht="30.75" customHeight="1" x14ac:dyDescent="0.35">
      <c r="A21" s="211"/>
      <c r="B21" s="211"/>
      <c r="C21" s="211"/>
      <c r="D21" s="211"/>
      <c r="E21" s="211"/>
      <c r="F21" s="211"/>
      <c r="G21" s="211"/>
      <c r="H21" s="211"/>
      <c r="I21" s="211"/>
      <c r="J21" s="12"/>
      <c r="K21" s="4"/>
      <c r="L21" s="4"/>
      <c r="M21" s="4"/>
      <c r="N21" s="4"/>
      <c r="O21" s="5"/>
      <c r="P21" s="5"/>
      <c r="Q21" s="5"/>
      <c r="R21" s="5"/>
      <c r="S21" s="5"/>
      <c r="T21" s="3"/>
      <c r="U21" s="6"/>
      <c r="V21" s="3"/>
      <c r="W21" s="7" t="s">
        <v>21</v>
      </c>
      <c r="X21" s="1">
        <f>X6+X8+X10+X12+X14+X16+X18+X20</f>
        <v>135</v>
      </c>
      <c r="Y21" s="3"/>
      <c r="Z21" s="2">
        <f>Z6+Z8+Z10+Z12+Z14+Z16+Z18+Z20</f>
        <v>1</v>
      </c>
      <c r="AA21" s="58"/>
      <c r="AB21" s="58"/>
      <c r="AG21" s="35"/>
    </row>
    <row r="22" spans="1:33" ht="3.75" customHeight="1" thickBot="1" x14ac:dyDescent="0.4">
      <c r="A22" s="16"/>
      <c r="B22" s="16"/>
      <c r="C22" s="16"/>
      <c r="D22" s="16"/>
      <c r="E22" s="16"/>
      <c r="F22" s="16"/>
      <c r="G22" s="16"/>
      <c r="H22" s="16"/>
      <c r="I22" s="16"/>
      <c r="J22" s="16"/>
      <c r="K22" s="16"/>
      <c r="L22" s="16"/>
      <c r="M22" s="16"/>
      <c r="N22" s="16"/>
      <c r="O22" s="16"/>
      <c r="P22" s="16"/>
      <c r="Q22" s="16"/>
      <c r="R22" s="16"/>
      <c r="S22" s="12"/>
      <c r="T22" s="12"/>
      <c r="U22" s="12"/>
      <c r="V22" s="12"/>
      <c r="W22" s="12"/>
      <c r="X22" s="11"/>
      <c r="Y22" s="67"/>
      <c r="Z22" s="68"/>
      <c r="AA22" s="69"/>
    </row>
    <row r="23" spans="1:33" s="95" customFormat="1" ht="15" customHeight="1" thickBot="1" x14ac:dyDescent="0.4">
      <c r="A23" s="90"/>
      <c r="B23" s="91"/>
      <c r="C23" s="163" t="s">
        <v>22</v>
      </c>
      <c r="D23" s="164"/>
      <c r="E23" s="164"/>
      <c r="F23" s="165"/>
      <c r="G23" s="92"/>
      <c r="H23" s="163" t="s">
        <v>23</v>
      </c>
      <c r="I23" s="164"/>
      <c r="J23" s="164"/>
      <c r="K23" s="165"/>
      <c r="L23" s="93"/>
      <c r="M23" s="163" t="s">
        <v>24</v>
      </c>
      <c r="N23" s="164"/>
      <c r="O23" s="164"/>
      <c r="P23" s="165"/>
      <c r="Q23" s="91"/>
      <c r="R23" s="163" t="s">
        <v>25</v>
      </c>
      <c r="S23" s="164"/>
      <c r="T23" s="164"/>
      <c r="U23" s="165"/>
      <c r="V23" s="92"/>
      <c r="W23" s="163" t="s">
        <v>26</v>
      </c>
      <c r="X23" s="164"/>
      <c r="Y23" s="164"/>
      <c r="Z23" s="165"/>
      <c r="AA23" s="94"/>
    </row>
    <row r="24" spans="1:33" ht="15.75" customHeight="1" x14ac:dyDescent="0.35">
      <c r="A24" s="89" t="s">
        <v>27</v>
      </c>
      <c r="B24" s="16"/>
      <c r="C24" s="168">
        <v>15</v>
      </c>
      <c r="D24" s="169"/>
      <c r="E24" s="169"/>
      <c r="F24" s="170"/>
      <c r="G24" s="105"/>
      <c r="H24" s="168">
        <v>15</v>
      </c>
      <c r="I24" s="169"/>
      <c r="J24" s="169"/>
      <c r="K24" s="170"/>
      <c r="L24" s="106"/>
      <c r="M24" s="168">
        <v>30</v>
      </c>
      <c r="N24" s="169"/>
      <c r="O24" s="169"/>
      <c r="P24" s="170"/>
      <c r="Q24" s="107"/>
      <c r="R24" s="168">
        <v>15</v>
      </c>
      <c r="S24" s="169"/>
      <c r="T24" s="169"/>
      <c r="U24" s="170"/>
      <c r="V24" s="108"/>
      <c r="W24" s="168">
        <v>60</v>
      </c>
      <c r="X24" s="169"/>
      <c r="Y24" s="169"/>
      <c r="Z24" s="170"/>
      <c r="AA24" s="18"/>
    </row>
    <row r="25" spans="1:33" s="97" customFormat="1" ht="36" customHeight="1" x14ac:dyDescent="0.35">
      <c r="A25" s="89" t="s">
        <v>28</v>
      </c>
      <c r="B25" s="16"/>
      <c r="C25" s="171" t="s">
        <v>29</v>
      </c>
      <c r="D25" s="172"/>
      <c r="E25" s="172"/>
      <c r="F25" s="173"/>
      <c r="G25" s="105"/>
      <c r="H25" s="171" t="s">
        <v>29</v>
      </c>
      <c r="I25" s="172"/>
      <c r="J25" s="172"/>
      <c r="K25" s="173"/>
      <c r="L25" s="109"/>
      <c r="M25" s="171" t="s">
        <v>29</v>
      </c>
      <c r="N25" s="172"/>
      <c r="O25" s="172"/>
      <c r="P25" s="173"/>
      <c r="Q25" s="107"/>
      <c r="R25" s="171" t="s">
        <v>29</v>
      </c>
      <c r="S25" s="172"/>
      <c r="T25" s="172"/>
      <c r="U25" s="173"/>
      <c r="V25" s="109"/>
      <c r="W25" s="171" t="s">
        <v>29</v>
      </c>
      <c r="X25" s="172"/>
      <c r="Y25" s="172"/>
      <c r="Z25" s="173"/>
    </row>
    <row r="26" spans="1:33" ht="15.75" customHeight="1" thickBot="1" x14ac:dyDescent="0.4">
      <c r="A26" s="70" t="s">
        <v>30</v>
      </c>
      <c r="B26" s="16"/>
      <c r="C26" s="174" t="s">
        <v>6</v>
      </c>
      <c r="D26" s="175"/>
      <c r="E26" s="175"/>
      <c r="F26" s="176"/>
      <c r="G26" s="105"/>
      <c r="H26" s="174" t="s">
        <v>6</v>
      </c>
      <c r="I26" s="175"/>
      <c r="J26" s="175"/>
      <c r="K26" s="176"/>
      <c r="L26" s="110"/>
      <c r="M26" s="174" t="s">
        <v>6</v>
      </c>
      <c r="N26" s="175"/>
      <c r="O26" s="175"/>
      <c r="P26" s="176"/>
      <c r="Q26" s="107"/>
      <c r="R26" s="177" t="s">
        <v>6</v>
      </c>
      <c r="S26" s="178"/>
      <c r="T26" s="178"/>
      <c r="U26" s="179"/>
      <c r="V26" s="109"/>
      <c r="W26" s="174" t="s">
        <v>6</v>
      </c>
      <c r="X26" s="175"/>
      <c r="Y26" s="175"/>
      <c r="Z26" s="176"/>
    </row>
    <row r="27" spans="1:33" ht="15.75" customHeight="1" x14ac:dyDescent="0.35">
      <c r="A27" s="89" t="s">
        <v>27</v>
      </c>
      <c r="B27" s="16"/>
      <c r="C27" s="180"/>
      <c r="D27" s="181"/>
      <c r="E27" s="181"/>
      <c r="F27" s="182"/>
      <c r="G27" s="105"/>
      <c r="H27" s="180"/>
      <c r="I27" s="181"/>
      <c r="J27" s="181"/>
      <c r="K27" s="182"/>
      <c r="L27" s="106"/>
      <c r="M27" s="180"/>
      <c r="N27" s="181"/>
      <c r="O27" s="181"/>
      <c r="P27" s="182"/>
      <c r="Q27" s="107"/>
      <c r="R27" s="180"/>
      <c r="S27" s="181"/>
      <c r="T27" s="181"/>
      <c r="U27" s="182"/>
      <c r="V27" s="109"/>
      <c r="W27" s="180"/>
      <c r="X27" s="181"/>
      <c r="Y27" s="181"/>
      <c r="Z27" s="182"/>
    </row>
    <row r="28" spans="1:33" ht="36" customHeight="1" x14ac:dyDescent="0.35">
      <c r="A28" s="89" t="s">
        <v>28</v>
      </c>
      <c r="B28" s="16"/>
      <c r="C28" s="171"/>
      <c r="D28" s="172"/>
      <c r="E28" s="172"/>
      <c r="F28" s="173"/>
      <c r="G28" s="105"/>
      <c r="H28" s="171"/>
      <c r="I28" s="172"/>
      <c r="J28" s="172"/>
      <c r="K28" s="173"/>
      <c r="L28" s="111"/>
      <c r="M28" s="171"/>
      <c r="N28" s="172"/>
      <c r="O28" s="172"/>
      <c r="P28" s="173"/>
      <c r="Q28" s="107"/>
      <c r="R28" s="171"/>
      <c r="S28" s="172"/>
      <c r="T28" s="172"/>
      <c r="U28" s="173"/>
      <c r="V28" s="109"/>
      <c r="W28" s="171"/>
      <c r="X28" s="172"/>
      <c r="Y28" s="172"/>
      <c r="Z28" s="173"/>
    </row>
    <row r="29" spans="1:33" ht="15.75" customHeight="1" thickBot="1" x14ac:dyDescent="0.4">
      <c r="A29" s="70" t="s">
        <v>30</v>
      </c>
      <c r="B29" s="16"/>
      <c r="C29" s="174"/>
      <c r="D29" s="175"/>
      <c r="E29" s="175"/>
      <c r="F29" s="176"/>
      <c r="G29" s="105"/>
      <c r="H29" s="174"/>
      <c r="I29" s="175"/>
      <c r="J29" s="175"/>
      <c r="K29" s="176"/>
      <c r="L29" s="110"/>
      <c r="M29" s="174"/>
      <c r="N29" s="175"/>
      <c r="O29" s="175"/>
      <c r="P29" s="176"/>
      <c r="Q29" s="107"/>
      <c r="R29" s="174"/>
      <c r="S29" s="175"/>
      <c r="T29" s="175"/>
      <c r="U29" s="176"/>
      <c r="V29" s="109"/>
      <c r="W29" s="174"/>
      <c r="X29" s="175"/>
      <c r="Y29" s="175"/>
      <c r="Z29" s="176"/>
    </row>
    <row r="30" spans="1:33" ht="15.75" customHeight="1" x14ac:dyDescent="0.35">
      <c r="A30" s="89" t="s">
        <v>27</v>
      </c>
      <c r="B30" s="16"/>
      <c r="C30" s="180"/>
      <c r="D30" s="181"/>
      <c r="E30" s="181"/>
      <c r="F30" s="182"/>
      <c r="G30" s="11"/>
      <c r="H30" s="180"/>
      <c r="I30" s="181"/>
      <c r="J30" s="181"/>
      <c r="K30" s="182"/>
      <c r="L30" s="96"/>
      <c r="M30" s="180"/>
      <c r="N30" s="181"/>
      <c r="O30" s="181"/>
      <c r="P30" s="182"/>
      <c r="Q30" s="12"/>
      <c r="R30" s="180"/>
      <c r="S30" s="181"/>
      <c r="T30" s="181"/>
      <c r="U30" s="182"/>
      <c r="V30" s="13"/>
      <c r="W30" s="180"/>
      <c r="X30" s="181"/>
      <c r="Y30" s="181"/>
      <c r="Z30" s="182"/>
    </row>
    <row r="31" spans="1:33" ht="36" customHeight="1" x14ac:dyDescent="0.35">
      <c r="A31" s="89" t="s">
        <v>28</v>
      </c>
      <c r="B31" s="16"/>
      <c r="C31" s="171"/>
      <c r="D31" s="172"/>
      <c r="E31" s="172"/>
      <c r="F31" s="173"/>
      <c r="G31" s="11"/>
      <c r="H31" s="171"/>
      <c r="I31" s="172"/>
      <c r="J31" s="172"/>
      <c r="K31" s="173"/>
      <c r="L31" s="15"/>
      <c r="M31" s="183"/>
      <c r="N31" s="184"/>
      <c r="O31" s="184"/>
      <c r="P31" s="185"/>
      <c r="Q31" s="12"/>
      <c r="R31" s="183"/>
      <c r="S31" s="184"/>
      <c r="T31" s="184"/>
      <c r="U31" s="185"/>
      <c r="V31" s="13"/>
      <c r="W31" s="183"/>
      <c r="X31" s="184"/>
      <c r="Y31" s="184"/>
      <c r="Z31" s="185"/>
    </row>
    <row r="32" spans="1:33" ht="15.75" customHeight="1" thickBot="1" x14ac:dyDescent="0.4">
      <c r="A32" s="70" t="s">
        <v>30</v>
      </c>
      <c r="B32" s="16"/>
      <c r="C32" s="174"/>
      <c r="D32" s="175"/>
      <c r="E32" s="175"/>
      <c r="F32" s="176"/>
      <c r="G32" s="11"/>
      <c r="H32" s="174"/>
      <c r="I32" s="175"/>
      <c r="J32" s="175"/>
      <c r="K32" s="176"/>
      <c r="L32" s="14"/>
      <c r="M32" s="174"/>
      <c r="N32" s="175"/>
      <c r="O32" s="175"/>
      <c r="P32" s="176"/>
      <c r="Q32" s="12"/>
      <c r="R32" s="174"/>
      <c r="S32" s="175"/>
      <c r="T32" s="175"/>
      <c r="U32" s="176"/>
      <c r="V32" s="13"/>
      <c r="W32" s="174"/>
      <c r="X32" s="175"/>
      <c r="Y32" s="175"/>
      <c r="Z32" s="176"/>
    </row>
    <row r="33" spans="1:39" ht="15.75" customHeight="1" x14ac:dyDescent="0.35">
      <c r="A33" s="89" t="s">
        <v>27</v>
      </c>
      <c r="B33" s="16"/>
      <c r="C33" s="180"/>
      <c r="D33" s="181"/>
      <c r="E33" s="181"/>
      <c r="F33" s="182"/>
      <c r="G33" s="11"/>
      <c r="H33" s="180"/>
      <c r="I33" s="181"/>
      <c r="J33" s="181"/>
      <c r="K33" s="182"/>
      <c r="L33" s="96"/>
      <c r="M33" s="180"/>
      <c r="N33" s="181"/>
      <c r="O33" s="181"/>
      <c r="P33" s="182"/>
      <c r="Q33" s="12"/>
      <c r="R33" s="180"/>
      <c r="S33" s="181"/>
      <c r="T33" s="181"/>
      <c r="U33" s="182"/>
      <c r="V33" s="13"/>
      <c r="W33" s="180"/>
      <c r="X33" s="181"/>
      <c r="Y33" s="181"/>
      <c r="Z33" s="182"/>
    </row>
    <row r="34" spans="1:39" ht="36" customHeight="1" x14ac:dyDescent="0.35">
      <c r="A34" s="89" t="s">
        <v>28</v>
      </c>
      <c r="B34" s="16"/>
      <c r="C34" s="171"/>
      <c r="D34" s="172"/>
      <c r="E34" s="172"/>
      <c r="F34" s="173"/>
      <c r="G34" s="11"/>
      <c r="H34" s="171"/>
      <c r="I34" s="172"/>
      <c r="J34" s="172"/>
      <c r="K34" s="173"/>
      <c r="L34" s="15"/>
      <c r="M34" s="171"/>
      <c r="N34" s="172"/>
      <c r="O34" s="172"/>
      <c r="P34" s="173"/>
      <c r="Q34" s="12"/>
      <c r="R34" s="171"/>
      <c r="S34" s="172"/>
      <c r="T34" s="172"/>
      <c r="U34" s="173"/>
      <c r="V34" s="13"/>
      <c r="W34" s="171"/>
      <c r="X34" s="172"/>
      <c r="Y34" s="172"/>
      <c r="Z34" s="173"/>
    </row>
    <row r="35" spans="1:39" ht="15.75" customHeight="1" thickBot="1" x14ac:dyDescent="0.4">
      <c r="A35" s="70" t="s">
        <v>30</v>
      </c>
      <c r="B35" s="16"/>
      <c r="C35" s="174"/>
      <c r="D35" s="175"/>
      <c r="E35" s="175"/>
      <c r="F35" s="176"/>
      <c r="G35" s="11"/>
      <c r="H35" s="174"/>
      <c r="I35" s="175"/>
      <c r="J35" s="175"/>
      <c r="K35" s="176"/>
      <c r="L35" s="14"/>
      <c r="M35" s="174"/>
      <c r="N35" s="175"/>
      <c r="O35" s="175"/>
      <c r="P35" s="176"/>
      <c r="Q35" s="12"/>
      <c r="R35" s="177"/>
      <c r="S35" s="178"/>
      <c r="T35" s="178"/>
      <c r="U35" s="179"/>
      <c r="V35" s="13"/>
      <c r="W35" s="174"/>
      <c r="X35" s="175"/>
      <c r="Y35" s="175"/>
      <c r="Z35" s="176"/>
    </row>
    <row r="36" spans="1:39" ht="15.75" customHeight="1" x14ac:dyDescent="0.35">
      <c r="A36" s="89" t="s">
        <v>27</v>
      </c>
      <c r="B36" s="16"/>
      <c r="C36" s="180"/>
      <c r="D36" s="181"/>
      <c r="E36" s="181"/>
      <c r="F36" s="182"/>
      <c r="G36" s="11"/>
      <c r="H36" s="180"/>
      <c r="I36" s="181"/>
      <c r="J36" s="181"/>
      <c r="K36" s="182"/>
      <c r="L36" s="96"/>
      <c r="M36" s="180"/>
      <c r="N36" s="181"/>
      <c r="O36" s="181"/>
      <c r="P36" s="182"/>
      <c r="Q36" s="12"/>
      <c r="R36" s="180"/>
      <c r="S36" s="181"/>
      <c r="T36" s="181"/>
      <c r="U36" s="182"/>
      <c r="V36" s="13"/>
      <c r="W36" s="180"/>
      <c r="X36" s="181"/>
      <c r="Y36" s="181"/>
      <c r="Z36" s="182"/>
    </row>
    <row r="37" spans="1:39" ht="36" customHeight="1" x14ac:dyDescent="0.35">
      <c r="A37" s="89" t="s">
        <v>28</v>
      </c>
      <c r="B37" s="16"/>
      <c r="C37" s="171"/>
      <c r="D37" s="172"/>
      <c r="E37" s="172"/>
      <c r="F37" s="173"/>
      <c r="G37" s="11"/>
      <c r="H37" s="171"/>
      <c r="I37" s="172"/>
      <c r="J37" s="172"/>
      <c r="K37" s="173"/>
      <c r="L37" s="15"/>
      <c r="M37" s="171"/>
      <c r="N37" s="172"/>
      <c r="O37" s="172"/>
      <c r="P37" s="173"/>
      <c r="Q37" s="12"/>
      <c r="R37" s="171"/>
      <c r="S37" s="172"/>
      <c r="T37" s="172"/>
      <c r="U37" s="173"/>
      <c r="V37" s="13"/>
      <c r="W37" s="171"/>
      <c r="X37" s="172"/>
      <c r="Y37" s="172"/>
      <c r="Z37" s="173"/>
    </row>
    <row r="38" spans="1:39" ht="15.75" customHeight="1" thickBot="1" x14ac:dyDescent="0.4">
      <c r="A38" s="70" t="s">
        <v>30</v>
      </c>
      <c r="B38" s="16"/>
      <c r="C38" s="174"/>
      <c r="D38" s="175"/>
      <c r="E38" s="175"/>
      <c r="F38" s="176"/>
      <c r="G38" s="11"/>
      <c r="H38" s="174"/>
      <c r="I38" s="175"/>
      <c r="J38" s="175"/>
      <c r="K38" s="176"/>
      <c r="L38" s="14"/>
      <c r="M38" s="174"/>
      <c r="N38" s="175"/>
      <c r="O38" s="175"/>
      <c r="P38" s="176"/>
      <c r="Q38" s="12"/>
      <c r="R38" s="177"/>
      <c r="S38" s="178"/>
      <c r="T38" s="178"/>
      <c r="U38" s="179"/>
      <c r="V38" s="13"/>
      <c r="W38" s="174"/>
      <c r="X38" s="175"/>
      <c r="Y38" s="175"/>
      <c r="Z38" s="176"/>
    </row>
    <row r="39" spans="1:39" ht="15.75" customHeight="1" x14ac:dyDescent="0.35">
      <c r="A39" s="89" t="s">
        <v>27</v>
      </c>
      <c r="B39" s="16"/>
      <c r="C39" s="180"/>
      <c r="D39" s="181"/>
      <c r="E39" s="181"/>
      <c r="F39" s="182"/>
      <c r="G39" s="11"/>
      <c r="H39" s="180"/>
      <c r="I39" s="181"/>
      <c r="J39" s="181"/>
      <c r="K39" s="182"/>
      <c r="L39" s="96"/>
      <c r="M39" s="180"/>
      <c r="N39" s="181"/>
      <c r="O39" s="181"/>
      <c r="P39" s="182"/>
      <c r="Q39" s="12"/>
      <c r="R39" s="180"/>
      <c r="S39" s="181"/>
      <c r="T39" s="181"/>
      <c r="U39" s="182"/>
      <c r="V39" s="13"/>
      <c r="W39" s="180"/>
      <c r="X39" s="181"/>
      <c r="Y39" s="181"/>
      <c r="Z39" s="182"/>
    </row>
    <row r="40" spans="1:39" ht="36" customHeight="1" x14ac:dyDescent="0.35">
      <c r="A40" s="89" t="s">
        <v>28</v>
      </c>
      <c r="B40" s="16"/>
      <c r="C40" s="171"/>
      <c r="D40" s="172"/>
      <c r="E40" s="172"/>
      <c r="F40" s="173"/>
      <c r="G40" s="11"/>
      <c r="H40" s="171"/>
      <c r="I40" s="172"/>
      <c r="J40" s="172"/>
      <c r="K40" s="173"/>
      <c r="L40" s="13"/>
      <c r="M40" s="183"/>
      <c r="N40" s="184"/>
      <c r="O40" s="184"/>
      <c r="P40" s="185"/>
      <c r="Q40" s="12"/>
      <c r="R40" s="171"/>
      <c r="S40" s="172"/>
      <c r="T40" s="172"/>
      <c r="U40" s="173"/>
      <c r="V40" s="13"/>
      <c r="W40" s="171"/>
      <c r="X40" s="172"/>
      <c r="Y40" s="172"/>
      <c r="Z40" s="173"/>
    </row>
    <row r="41" spans="1:39" ht="15.75" customHeight="1" thickBot="1" x14ac:dyDescent="0.4">
      <c r="A41" s="70" t="s">
        <v>30</v>
      </c>
      <c r="B41" s="16"/>
      <c r="C41" s="174"/>
      <c r="D41" s="175"/>
      <c r="E41" s="175"/>
      <c r="F41" s="176"/>
      <c r="G41" s="11"/>
      <c r="H41" s="174"/>
      <c r="I41" s="175"/>
      <c r="J41" s="175"/>
      <c r="K41" s="176"/>
      <c r="L41" s="14"/>
      <c r="M41" s="174"/>
      <c r="N41" s="175"/>
      <c r="O41" s="175"/>
      <c r="P41" s="176"/>
      <c r="Q41" s="12"/>
      <c r="R41" s="177"/>
      <c r="S41" s="178"/>
      <c r="T41" s="178"/>
      <c r="U41" s="179"/>
      <c r="V41" s="13"/>
      <c r="W41" s="174"/>
      <c r="X41" s="175"/>
      <c r="Y41" s="175"/>
      <c r="Z41" s="176"/>
    </row>
    <row r="42" spans="1:39" ht="15.75" customHeight="1" x14ac:dyDescent="0.35">
      <c r="A42" s="89" t="s">
        <v>27</v>
      </c>
      <c r="B42" s="16"/>
      <c r="C42" s="180"/>
      <c r="D42" s="181"/>
      <c r="E42" s="181"/>
      <c r="F42" s="182"/>
      <c r="G42" s="11"/>
      <c r="H42" s="180"/>
      <c r="I42" s="181"/>
      <c r="J42" s="181"/>
      <c r="K42" s="182"/>
      <c r="L42" s="96"/>
      <c r="M42" s="180"/>
      <c r="N42" s="181"/>
      <c r="O42" s="181"/>
      <c r="P42" s="182"/>
      <c r="Q42" s="12"/>
      <c r="R42" s="180"/>
      <c r="S42" s="181"/>
      <c r="T42" s="181"/>
      <c r="U42" s="182"/>
      <c r="V42" s="13"/>
      <c r="W42" s="180"/>
      <c r="X42" s="181"/>
      <c r="Y42" s="181"/>
      <c r="Z42" s="182"/>
    </row>
    <row r="43" spans="1:39" ht="36" customHeight="1" x14ac:dyDescent="0.35">
      <c r="A43" s="89" t="s">
        <v>28</v>
      </c>
      <c r="B43" s="16"/>
      <c r="C43" s="171"/>
      <c r="D43" s="186"/>
      <c r="E43" s="186"/>
      <c r="F43" s="187"/>
      <c r="G43" s="11"/>
      <c r="H43" s="171"/>
      <c r="I43" s="172"/>
      <c r="J43" s="172"/>
      <c r="K43" s="173"/>
      <c r="L43" s="13"/>
      <c r="M43" s="171"/>
      <c r="N43" s="172"/>
      <c r="O43" s="172"/>
      <c r="P43" s="173"/>
      <c r="Q43" s="12"/>
      <c r="R43" s="171"/>
      <c r="S43" s="172"/>
      <c r="T43" s="172"/>
      <c r="U43" s="173"/>
      <c r="V43" s="13"/>
      <c r="W43" s="171"/>
      <c r="X43" s="172"/>
      <c r="Y43" s="172"/>
      <c r="Z43" s="173"/>
    </row>
    <row r="44" spans="1:39" ht="15.75" customHeight="1" thickBot="1" x14ac:dyDescent="0.4">
      <c r="A44" s="70" t="s">
        <v>30</v>
      </c>
      <c r="B44" s="16"/>
      <c r="C44" s="174"/>
      <c r="D44" s="188"/>
      <c r="E44" s="188"/>
      <c r="F44" s="189"/>
      <c r="G44" s="11"/>
      <c r="H44" s="174"/>
      <c r="I44" s="175"/>
      <c r="J44" s="175"/>
      <c r="K44" s="176"/>
      <c r="L44" s="14"/>
      <c r="M44" s="174"/>
      <c r="N44" s="175"/>
      <c r="O44" s="175"/>
      <c r="P44" s="176"/>
      <c r="Q44" s="12"/>
      <c r="R44" s="177"/>
      <c r="S44" s="178"/>
      <c r="T44" s="178"/>
      <c r="U44" s="179"/>
      <c r="V44" s="13"/>
      <c r="W44" s="174"/>
      <c r="X44" s="175"/>
      <c r="Y44" s="175"/>
      <c r="Z44" s="176"/>
    </row>
    <row r="45" spans="1:39" ht="15.75" customHeight="1" x14ac:dyDescent="0.35">
      <c r="A45" s="89" t="s">
        <v>27</v>
      </c>
      <c r="B45" s="16"/>
      <c r="C45" s="180"/>
      <c r="D45" s="190"/>
      <c r="E45" s="190"/>
      <c r="F45" s="191"/>
      <c r="G45" s="11"/>
      <c r="H45" s="180"/>
      <c r="I45" s="181"/>
      <c r="J45" s="181"/>
      <c r="K45" s="182"/>
      <c r="L45" s="96"/>
      <c r="M45" s="180"/>
      <c r="N45" s="181"/>
      <c r="O45" s="181"/>
      <c r="P45" s="182"/>
      <c r="Q45" s="12"/>
      <c r="R45" s="180"/>
      <c r="S45" s="181"/>
      <c r="T45" s="181"/>
      <c r="U45" s="182"/>
      <c r="V45" s="13"/>
      <c r="W45" s="180"/>
      <c r="X45" s="181"/>
      <c r="Y45" s="181"/>
      <c r="Z45" s="182"/>
      <c r="AL45" s="98"/>
      <c r="AM45" s="98"/>
    </row>
    <row r="46" spans="1:39" ht="36" customHeight="1" x14ac:dyDescent="0.35">
      <c r="A46" s="89" t="s">
        <v>28</v>
      </c>
      <c r="B46" s="16"/>
      <c r="C46" s="171"/>
      <c r="D46" s="186"/>
      <c r="E46" s="186"/>
      <c r="F46" s="187"/>
      <c r="G46" s="11"/>
      <c r="H46" s="171"/>
      <c r="I46" s="172"/>
      <c r="J46" s="172"/>
      <c r="K46" s="173"/>
      <c r="L46" s="13"/>
      <c r="M46" s="171"/>
      <c r="N46" s="172"/>
      <c r="O46" s="172"/>
      <c r="P46" s="173"/>
      <c r="Q46" s="12"/>
      <c r="R46" s="171"/>
      <c r="S46" s="172"/>
      <c r="T46" s="172"/>
      <c r="U46" s="173"/>
      <c r="V46" s="13"/>
      <c r="W46" s="171"/>
      <c r="X46" s="172"/>
      <c r="Y46" s="172"/>
      <c r="Z46" s="173"/>
      <c r="AL46" s="98"/>
      <c r="AM46" s="98"/>
    </row>
    <row r="47" spans="1:39" ht="15.75" customHeight="1" thickBot="1" x14ac:dyDescent="0.4">
      <c r="A47" s="70" t="s">
        <v>30</v>
      </c>
      <c r="B47" s="16"/>
      <c r="C47" s="174"/>
      <c r="D47" s="188"/>
      <c r="E47" s="188"/>
      <c r="F47" s="189"/>
      <c r="G47" s="11"/>
      <c r="H47" s="174"/>
      <c r="I47" s="175"/>
      <c r="J47" s="175"/>
      <c r="K47" s="176"/>
      <c r="L47" s="14"/>
      <c r="M47" s="174"/>
      <c r="N47" s="175"/>
      <c r="O47" s="175"/>
      <c r="P47" s="176"/>
      <c r="Q47" s="12"/>
      <c r="R47" s="177"/>
      <c r="S47" s="178"/>
      <c r="T47" s="178"/>
      <c r="U47" s="179"/>
      <c r="V47" s="13"/>
      <c r="W47" s="174"/>
      <c r="X47" s="175"/>
      <c r="Y47" s="175"/>
      <c r="Z47" s="176"/>
      <c r="AL47" s="98"/>
      <c r="AM47" s="98"/>
    </row>
    <row r="48" spans="1:39" ht="15.75" customHeight="1" x14ac:dyDescent="0.35">
      <c r="A48" s="89" t="s">
        <v>27</v>
      </c>
      <c r="B48" s="16"/>
      <c r="C48" s="180"/>
      <c r="D48" s="190"/>
      <c r="E48" s="190"/>
      <c r="F48" s="191"/>
      <c r="G48" s="11"/>
      <c r="H48" s="180"/>
      <c r="I48" s="181"/>
      <c r="J48" s="181"/>
      <c r="K48" s="182"/>
      <c r="L48" s="96"/>
      <c r="M48" s="180"/>
      <c r="N48" s="181"/>
      <c r="O48" s="181"/>
      <c r="P48" s="182"/>
      <c r="Q48" s="12"/>
      <c r="R48" s="180"/>
      <c r="S48" s="181"/>
      <c r="T48" s="181"/>
      <c r="U48" s="182"/>
      <c r="V48" s="13"/>
      <c r="W48" s="180"/>
      <c r="X48" s="181"/>
      <c r="Y48" s="181"/>
      <c r="Z48" s="182"/>
    </row>
    <row r="49" spans="1:26" ht="36" customHeight="1" x14ac:dyDescent="0.35">
      <c r="A49" s="89" t="s">
        <v>28</v>
      </c>
      <c r="B49" s="16"/>
      <c r="C49" s="171"/>
      <c r="D49" s="186"/>
      <c r="E49" s="186"/>
      <c r="F49" s="187"/>
      <c r="G49" s="11"/>
      <c r="H49" s="171"/>
      <c r="I49" s="172"/>
      <c r="J49" s="172"/>
      <c r="K49" s="173"/>
      <c r="L49" s="15"/>
      <c r="M49" s="171"/>
      <c r="N49" s="172"/>
      <c r="O49" s="172"/>
      <c r="P49" s="173"/>
      <c r="Q49" s="12"/>
      <c r="R49" s="171"/>
      <c r="S49" s="172"/>
      <c r="T49" s="172"/>
      <c r="U49" s="173"/>
      <c r="V49" s="13"/>
      <c r="W49" s="171"/>
      <c r="X49" s="172"/>
      <c r="Y49" s="172"/>
      <c r="Z49" s="173"/>
    </row>
    <row r="50" spans="1:26" ht="15.75" customHeight="1" thickBot="1" x14ac:dyDescent="0.4">
      <c r="A50" s="70" t="s">
        <v>30</v>
      </c>
      <c r="B50" s="16"/>
      <c r="C50" s="174"/>
      <c r="D50" s="188"/>
      <c r="E50" s="188"/>
      <c r="F50" s="189"/>
      <c r="G50" s="11"/>
      <c r="H50" s="174"/>
      <c r="I50" s="175"/>
      <c r="J50" s="175"/>
      <c r="K50" s="176"/>
      <c r="L50" s="14"/>
      <c r="M50" s="174"/>
      <c r="N50" s="175"/>
      <c r="O50" s="175"/>
      <c r="P50" s="176"/>
      <c r="Q50" s="12"/>
      <c r="R50" s="177"/>
      <c r="S50" s="178"/>
      <c r="T50" s="178"/>
      <c r="U50" s="179"/>
      <c r="V50" s="13"/>
      <c r="W50" s="174"/>
      <c r="X50" s="175"/>
      <c r="Y50" s="175"/>
      <c r="Z50" s="176"/>
    </row>
    <row r="51" spans="1:26" ht="15.75" customHeight="1" x14ac:dyDescent="0.35">
      <c r="A51" s="89" t="s">
        <v>27</v>
      </c>
      <c r="B51" s="16"/>
      <c r="C51" s="180"/>
      <c r="D51" s="190"/>
      <c r="E51" s="190"/>
      <c r="F51" s="191"/>
      <c r="G51" s="11"/>
      <c r="H51" s="180"/>
      <c r="I51" s="181"/>
      <c r="J51" s="181"/>
      <c r="K51" s="182"/>
      <c r="L51" s="96"/>
      <c r="M51" s="180"/>
      <c r="N51" s="181"/>
      <c r="O51" s="181"/>
      <c r="P51" s="182"/>
      <c r="Q51" s="12"/>
      <c r="R51" s="180"/>
      <c r="S51" s="181"/>
      <c r="T51" s="181"/>
      <c r="U51" s="182"/>
      <c r="V51" s="13"/>
      <c r="W51" s="180"/>
      <c r="X51" s="181"/>
      <c r="Y51" s="181"/>
      <c r="Z51" s="182"/>
    </row>
    <row r="52" spans="1:26" ht="36" customHeight="1" x14ac:dyDescent="0.35">
      <c r="A52" s="89" t="s">
        <v>28</v>
      </c>
      <c r="B52" s="16"/>
      <c r="C52" s="171"/>
      <c r="D52" s="186"/>
      <c r="E52" s="186"/>
      <c r="F52" s="187"/>
      <c r="G52" s="11"/>
      <c r="H52" s="171"/>
      <c r="I52" s="172"/>
      <c r="J52" s="172"/>
      <c r="K52" s="173"/>
      <c r="L52" s="15"/>
      <c r="M52" s="171"/>
      <c r="N52" s="172"/>
      <c r="O52" s="172"/>
      <c r="P52" s="173"/>
      <c r="Q52" s="12"/>
      <c r="R52" s="171"/>
      <c r="S52" s="172"/>
      <c r="T52" s="172"/>
      <c r="U52" s="173"/>
      <c r="V52" s="13"/>
      <c r="W52" s="171"/>
      <c r="X52" s="172"/>
      <c r="Y52" s="172"/>
      <c r="Z52" s="173"/>
    </row>
    <row r="53" spans="1:26" ht="15.75" customHeight="1" thickBot="1" x14ac:dyDescent="0.4">
      <c r="A53" s="70" t="s">
        <v>30</v>
      </c>
      <c r="B53" s="16"/>
      <c r="C53" s="174"/>
      <c r="D53" s="188"/>
      <c r="E53" s="188"/>
      <c r="F53" s="189"/>
      <c r="G53" s="11"/>
      <c r="H53" s="174"/>
      <c r="I53" s="175"/>
      <c r="J53" s="175"/>
      <c r="K53" s="176"/>
      <c r="L53" s="14"/>
      <c r="M53" s="174"/>
      <c r="N53" s="175"/>
      <c r="O53" s="175"/>
      <c r="P53" s="176"/>
      <c r="Q53" s="12"/>
      <c r="R53" s="177"/>
      <c r="S53" s="178"/>
      <c r="T53" s="178"/>
      <c r="U53" s="179"/>
      <c r="V53" s="13"/>
      <c r="W53" s="174"/>
      <c r="X53" s="175"/>
      <c r="Y53" s="175"/>
      <c r="Z53" s="176"/>
    </row>
    <row r="54" spans="1:26" ht="15.75" customHeight="1" x14ac:dyDescent="0.35">
      <c r="A54" s="89" t="s">
        <v>27</v>
      </c>
      <c r="B54" s="16"/>
      <c r="C54" s="180"/>
      <c r="D54" s="190"/>
      <c r="E54" s="190"/>
      <c r="F54" s="191"/>
      <c r="G54" s="11"/>
      <c r="H54" s="180"/>
      <c r="I54" s="181"/>
      <c r="J54" s="181"/>
      <c r="K54" s="182"/>
      <c r="L54" s="96"/>
      <c r="M54" s="180"/>
      <c r="N54" s="181"/>
      <c r="O54" s="181"/>
      <c r="P54" s="182"/>
      <c r="Q54" s="12"/>
      <c r="R54" s="180"/>
      <c r="S54" s="181"/>
      <c r="T54" s="181"/>
      <c r="U54" s="182"/>
      <c r="V54" s="13"/>
      <c r="W54" s="180"/>
      <c r="X54" s="181"/>
      <c r="Y54" s="181"/>
      <c r="Z54" s="182"/>
    </row>
    <row r="55" spans="1:26" ht="36" customHeight="1" x14ac:dyDescent="0.35">
      <c r="A55" s="89" t="s">
        <v>28</v>
      </c>
      <c r="B55" s="16"/>
      <c r="C55" s="171"/>
      <c r="D55" s="172"/>
      <c r="E55" s="172"/>
      <c r="F55" s="173"/>
      <c r="G55" s="11"/>
      <c r="H55" s="171"/>
      <c r="I55" s="172"/>
      <c r="J55" s="172"/>
      <c r="K55" s="173"/>
      <c r="L55" s="15"/>
      <c r="M55" s="171"/>
      <c r="N55" s="172"/>
      <c r="O55" s="172"/>
      <c r="P55" s="173"/>
      <c r="Q55" s="12"/>
      <c r="R55" s="171"/>
      <c r="S55" s="172"/>
      <c r="T55" s="172"/>
      <c r="U55" s="173"/>
      <c r="V55" s="13"/>
      <c r="W55" s="171"/>
      <c r="X55" s="172"/>
      <c r="Y55" s="172"/>
      <c r="Z55" s="173"/>
    </row>
    <row r="56" spans="1:26" ht="15.75" customHeight="1" thickBot="1" x14ac:dyDescent="0.4">
      <c r="A56" s="70" t="s">
        <v>30</v>
      </c>
      <c r="B56" s="16"/>
      <c r="C56" s="174"/>
      <c r="D56" s="175"/>
      <c r="E56" s="175"/>
      <c r="F56" s="176"/>
      <c r="G56" s="11"/>
      <c r="H56" s="174"/>
      <c r="I56" s="175"/>
      <c r="J56" s="175"/>
      <c r="K56" s="176"/>
      <c r="L56" s="14"/>
      <c r="M56" s="174"/>
      <c r="N56" s="175"/>
      <c r="O56" s="175"/>
      <c r="P56" s="176"/>
      <c r="Q56" s="12"/>
      <c r="R56" s="174"/>
      <c r="S56" s="175"/>
      <c r="T56" s="175"/>
      <c r="U56" s="176"/>
      <c r="V56" s="13"/>
      <c r="W56" s="174"/>
      <c r="X56" s="175"/>
      <c r="Y56" s="175"/>
      <c r="Z56" s="176"/>
    </row>
    <row r="57" spans="1:26" ht="15.75" customHeight="1" x14ac:dyDescent="0.35">
      <c r="A57" s="89" t="s">
        <v>27</v>
      </c>
      <c r="B57" s="16"/>
      <c r="C57" s="180"/>
      <c r="D57" s="190"/>
      <c r="E57" s="190"/>
      <c r="F57" s="191"/>
      <c r="G57" s="11"/>
      <c r="H57" s="180"/>
      <c r="I57" s="181"/>
      <c r="J57" s="181"/>
      <c r="K57" s="182"/>
      <c r="L57" s="96"/>
      <c r="M57" s="180"/>
      <c r="N57" s="181"/>
      <c r="O57" s="181"/>
      <c r="P57" s="182"/>
      <c r="Q57" s="12"/>
      <c r="R57" s="180"/>
      <c r="S57" s="181"/>
      <c r="T57" s="181"/>
      <c r="U57" s="182"/>
      <c r="V57" s="13"/>
      <c r="W57" s="180"/>
      <c r="X57" s="181"/>
      <c r="Y57" s="181"/>
      <c r="Z57" s="182"/>
    </row>
    <row r="58" spans="1:26" ht="36" customHeight="1" x14ac:dyDescent="0.35">
      <c r="A58" s="89" t="s">
        <v>28</v>
      </c>
      <c r="B58" s="16"/>
      <c r="C58" s="171"/>
      <c r="D58" s="192"/>
      <c r="E58" s="192"/>
      <c r="F58" s="193"/>
      <c r="G58" s="105"/>
      <c r="H58" s="171"/>
      <c r="I58" s="172"/>
      <c r="J58" s="172"/>
      <c r="K58" s="173"/>
      <c r="L58" s="111"/>
      <c r="M58" s="171"/>
      <c r="N58" s="172"/>
      <c r="O58" s="172"/>
      <c r="P58" s="173"/>
      <c r="Q58" s="107"/>
      <c r="R58" s="171"/>
      <c r="S58" s="172"/>
      <c r="T58" s="172"/>
      <c r="U58" s="173"/>
      <c r="V58" s="109"/>
      <c r="W58" s="171"/>
      <c r="X58" s="172"/>
      <c r="Y58" s="172"/>
      <c r="Z58" s="173"/>
    </row>
    <row r="59" spans="1:26" ht="15.75" customHeight="1" thickBot="1" x14ac:dyDescent="0.4">
      <c r="A59" s="70" t="s">
        <v>30</v>
      </c>
      <c r="B59" s="16"/>
      <c r="C59" s="174"/>
      <c r="D59" s="194"/>
      <c r="E59" s="194"/>
      <c r="F59" s="195"/>
      <c r="G59" s="105"/>
      <c r="H59" s="174"/>
      <c r="I59" s="175"/>
      <c r="J59" s="175"/>
      <c r="K59" s="176"/>
      <c r="L59" s="110"/>
      <c r="M59" s="174"/>
      <c r="N59" s="175"/>
      <c r="O59" s="175"/>
      <c r="P59" s="176"/>
      <c r="Q59" s="107"/>
      <c r="R59" s="177"/>
      <c r="S59" s="178"/>
      <c r="T59" s="178"/>
      <c r="U59" s="179"/>
      <c r="V59" s="109"/>
      <c r="W59" s="174"/>
      <c r="X59" s="175"/>
      <c r="Y59" s="175"/>
      <c r="Z59" s="176"/>
    </row>
    <row r="60" spans="1:26" ht="15.75" customHeight="1" x14ac:dyDescent="0.35">
      <c r="A60" s="89" t="s">
        <v>27</v>
      </c>
      <c r="B60" s="16"/>
      <c r="C60" s="180"/>
      <c r="D60" s="196"/>
      <c r="E60" s="196"/>
      <c r="F60" s="197"/>
      <c r="G60" s="105"/>
      <c r="H60" s="180"/>
      <c r="I60" s="181"/>
      <c r="J60" s="181"/>
      <c r="K60" s="182"/>
      <c r="L60" s="106"/>
      <c r="M60" s="180"/>
      <c r="N60" s="181"/>
      <c r="O60" s="181"/>
      <c r="P60" s="182"/>
      <c r="Q60" s="107"/>
      <c r="R60" s="180"/>
      <c r="S60" s="181"/>
      <c r="T60" s="181"/>
      <c r="U60" s="182"/>
      <c r="V60" s="109"/>
      <c r="W60" s="180"/>
      <c r="X60" s="181"/>
      <c r="Y60" s="181"/>
      <c r="Z60" s="182"/>
    </row>
    <row r="61" spans="1:26" ht="36" customHeight="1" x14ac:dyDescent="0.35">
      <c r="A61" s="89" t="s">
        <v>28</v>
      </c>
      <c r="B61" s="16"/>
      <c r="C61" s="171"/>
      <c r="D61" s="192"/>
      <c r="E61" s="192"/>
      <c r="F61" s="193"/>
      <c r="G61" s="105"/>
      <c r="H61" s="171"/>
      <c r="I61" s="172"/>
      <c r="J61" s="172"/>
      <c r="K61" s="173"/>
      <c r="L61" s="109"/>
      <c r="M61" s="171"/>
      <c r="N61" s="172"/>
      <c r="O61" s="172"/>
      <c r="P61" s="173"/>
      <c r="Q61" s="107"/>
      <c r="R61" s="171"/>
      <c r="S61" s="172"/>
      <c r="T61" s="172"/>
      <c r="U61" s="173"/>
      <c r="V61" s="109"/>
      <c r="W61" s="171"/>
      <c r="X61" s="172"/>
      <c r="Y61" s="172"/>
      <c r="Z61" s="173"/>
    </row>
    <row r="62" spans="1:26" ht="15.75" customHeight="1" thickBot="1" x14ac:dyDescent="0.4">
      <c r="A62" s="70" t="s">
        <v>30</v>
      </c>
      <c r="B62" s="16"/>
      <c r="C62" s="174"/>
      <c r="D62" s="194"/>
      <c r="E62" s="194"/>
      <c r="F62" s="195"/>
      <c r="G62" s="105"/>
      <c r="H62" s="174"/>
      <c r="I62" s="175"/>
      <c r="J62" s="175"/>
      <c r="K62" s="176"/>
      <c r="L62" s="110"/>
      <c r="M62" s="174"/>
      <c r="N62" s="175"/>
      <c r="O62" s="175"/>
      <c r="P62" s="176"/>
      <c r="Q62" s="107"/>
      <c r="R62" s="174"/>
      <c r="S62" s="175"/>
      <c r="T62" s="175"/>
      <c r="U62" s="176"/>
      <c r="V62" s="109"/>
      <c r="W62" s="174"/>
      <c r="X62" s="175"/>
      <c r="Y62" s="175"/>
      <c r="Z62" s="176"/>
    </row>
    <row r="63" spans="1:26" ht="15.75" customHeight="1" x14ac:dyDescent="0.35">
      <c r="A63" s="89" t="s">
        <v>27</v>
      </c>
      <c r="B63" s="16"/>
      <c r="C63" s="207"/>
      <c r="D63" s="208"/>
      <c r="E63" s="208"/>
      <c r="F63" s="209"/>
      <c r="G63" s="105"/>
      <c r="H63" s="180"/>
      <c r="I63" s="181"/>
      <c r="J63" s="181"/>
      <c r="K63" s="182"/>
      <c r="L63" s="106"/>
      <c r="M63" s="180"/>
      <c r="N63" s="181"/>
      <c r="O63" s="181"/>
      <c r="P63" s="182"/>
      <c r="Q63" s="107"/>
      <c r="R63" s="180"/>
      <c r="S63" s="181"/>
      <c r="T63" s="181"/>
      <c r="U63" s="182"/>
      <c r="V63" s="109"/>
      <c r="W63" s="180"/>
      <c r="X63" s="181"/>
      <c r="Y63" s="181"/>
      <c r="Z63" s="182"/>
    </row>
    <row r="64" spans="1:26" ht="36" customHeight="1" x14ac:dyDescent="0.35">
      <c r="A64" s="70" t="s">
        <v>28</v>
      </c>
      <c r="B64" s="16"/>
      <c r="C64" s="200" t="s">
        <v>31</v>
      </c>
      <c r="D64" s="201"/>
      <c r="E64" s="201"/>
      <c r="F64" s="202"/>
      <c r="G64" s="11"/>
      <c r="H64" s="200" t="s">
        <v>31</v>
      </c>
      <c r="I64" s="203"/>
      <c r="J64" s="203"/>
      <c r="K64" s="204"/>
      <c r="L64" s="13"/>
      <c r="M64" s="200" t="s">
        <v>31</v>
      </c>
      <c r="N64" s="203"/>
      <c r="O64" s="203"/>
      <c r="P64" s="204"/>
      <c r="Q64" s="12"/>
      <c r="R64" s="200" t="s">
        <v>31</v>
      </c>
      <c r="S64" s="203"/>
      <c r="T64" s="203"/>
      <c r="U64" s="204"/>
      <c r="V64" s="13"/>
      <c r="W64" s="200" t="s">
        <v>31</v>
      </c>
      <c r="X64" s="203"/>
      <c r="Y64" s="203"/>
      <c r="Z64" s="204"/>
    </row>
    <row r="65" spans="1:34" ht="3.75" customHeight="1" x14ac:dyDescent="0.35">
      <c r="A65" s="71"/>
      <c r="B65" s="16"/>
      <c r="C65" s="15"/>
      <c r="D65" s="72"/>
      <c r="E65" s="72"/>
      <c r="F65" s="72"/>
      <c r="G65" s="11"/>
      <c r="H65" s="15"/>
      <c r="I65" s="15"/>
      <c r="J65" s="15"/>
      <c r="K65" s="15"/>
      <c r="L65" s="14"/>
      <c r="M65" s="15"/>
      <c r="N65" s="15"/>
      <c r="O65" s="15"/>
      <c r="P65" s="15"/>
      <c r="Q65" s="12"/>
      <c r="R65" s="13"/>
      <c r="S65" s="13"/>
      <c r="T65" s="13"/>
      <c r="U65" s="13"/>
      <c r="V65" s="13"/>
      <c r="W65" s="15"/>
      <c r="X65" s="15"/>
      <c r="Y65" s="15"/>
      <c r="Z65" s="15"/>
    </row>
    <row r="66" spans="1:34" ht="9.75" customHeight="1" x14ac:dyDescent="0.35">
      <c r="A66" s="17"/>
      <c r="B66" s="16"/>
      <c r="C66" s="17"/>
      <c r="D66" s="17"/>
      <c r="E66" s="17"/>
      <c r="F66" s="73"/>
      <c r="G66" s="73"/>
      <c r="H66" s="73"/>
      <c r="I66" s="73"/>
      <c r="J66" s="73"/>
      <c r="K66" s="73"/>
      <c r="L66" s="74"/>
      <c r="M66" s="75"/>
      <c r="N66" s="76"/>
      <c r="O66" s="76"/>
      <c r="P66" s="76"/>
      <c r="Q66" s="76"/>
      <c r="R66" s="205"/>
      <c r="S66" s="205"/>
      <c r="T66" s="149"/>
      <c r="U66" s="17"/>
      <c r="V66" s="77"/>
      <c r="W66" s="16"/>
      <c r="X66" s="78"/>
      <c r="Y66" s="206"/>
      <c r="Z66" s="206"/>
      <c r="AA66" s="86"/>
    </row>
    <row r="67" spans="1:34" hidden="1" x14ac:dyDescent="0.35">
      <c r="A67" s="79"/>
      <c r="C67" s="80"/>
      <c r="D67" s="80"/>
      <c r="E67" s="80"/>
      <c r="F67" s="81">
        <f>SUM(C24:F64)</f>
        <v>15</v>
      </c>
      <c r="G67" s="81"/>
      <c r="H67" s="81"/>
      <c r="I67" s="81"/>
      <c r="J67" s="81"/>
      <c r="K67" s="81">
        <f>SUM(H24:K64)</f>
        <v>15</v>
      </c>
      <c r="L67" s="82"/>
      <c r="M67" s="81"/>
      <c r="N67" s="81"/>
      <c r="O67" s="81"/>
      <c r="P67" s="81">
        <f>SUM(M24:P64)</f>
        <v>30</v>
      </c>
      <c r="Q67" s="81"/>
      <c r="R67" s="198"/>
      <c r="S67" s="198"/>
      <c r="T67" s="147"/>
      <c r="U67" s="82">
        <f>SUM(R24:U64)</f>
        <v>15</v>
      </c>
      <c r="V67" s="80"/>
      <c r="W67" s="80"/>
      <c r="X67" s="80"/>
      <c r="Y67" s="37"/>
      <c r="Z67" s="81">
        <f>SUM(W24:Z66)</f>
        <v>60</v>
      </c>
    </row>
    <row r="68" spans="1:34" hidden="1" x14ac:dyDescent="0.35">
      <c r="A68" s="83"/>
      <c r="M68" s="19"/>
      <c r="N68" s="19"/>
      <c r="O68" s="19"/>
      <c r="P68" s="19"/>
      <c r="Q68" s="199"/>
      <c r="R68" s="199"/>
      <c r="S68" s="148"/>
      <c r="Y68" s="54">
        <f>SUM(F67:Z67)</f>
        <v>135</v>
      </c>
      <c r="Z68" s="54"/>
    </row>
    <row r="69" spans="1:34" hidden="1" x14ac:dyDescent="0.35">
      <c r="Q69" s="35"/>
      <c r="R69" s="19"/>
      <c r="S69" s="19"/>
    </row>
    <row r="70" spans="1:34" s="35" customFormat="1" hidden="1" x14ac:dyDescent="0.35">
      <c r="A70" s="19"/>
      <c r="B70" s="19"/>
      <c r="C70" s="19"/>
      <c r="D70" s="19"/>
      <c r="E70" s="19"/>
      <c r="F70" s="19"/>
      <c r="G70" s="19"/>
      <c r="H70" s="19"/>
      <c r="I70" s="19"/>
      <c r="J70" s="19"/>
      <c r="L70" s="19"/>
      <c r="Q70" s="19"/>
      <c r="X70" s="19"/>
      <c r="Y70" s="19"/>
      <c r="AA70" s="19"/>
      <c r="AB70" s="19"/>
      <c r="AC70" s="19"/>
      <c r="AD70" s="19"/>
      <c r="AE70" s="19"/>
      <c r="AF70" s="19"/>
      <c r="AG70" s="19"/>
      <c r="AH70" s="19"/>
    </row>
    <row r="71" spans="1:34" hidden="1" x14ac:dyDescent="0.35"/>
    <row r="72" spans="1:34" hidden="1" x14ac:dyDescent="0.35">
      <c r="A72" s="84" t="s">
        <v>32</v>
      </c>
    </row>
    <row r="73" spans="1:34" hidden="1" x14ac:dyDescent="0.35"/>
    <row r="74" spans="1:34" hidden="1" x14ac:dyDescent="0.35">
      <c r="A74" s="19" t="s">
        <v>6</v>
      </c>
    </row>
    <row r="75" spans="1:34" hidden="1" x14ac:dyDescent="0.35">
      <c r="A75" s="19" t="s">
        <v>9</v>
      </c>
    </row>
    <row r="76" spans="1:34" hidden="1" x14ac:dyDescent="0.35">
      <c r="A76" s="19" t="s">
        <v>12</v>
      </c>
    </row>
    <row r="77" spans="1:34" hidden="1" x14ac:dyDescent="0.35">
      <c r="A77" s="19" t="s">
        <v>15</v>
      </c>
      <c r="T77" s="19"/>
      <c r="U77" s="19"/>
      <c r="V77" s="19"/>
      <c r="W77" s="19"/>
      <c r="Z77" s="19"/>
    </row>
    <row r="78" spans="1:34" hidden="1" x14ac:dyDescent="0.35">
      <c r="A78" s="19" t="s">
        <v>16</v>
      </c>
      <c r="T78" s="19"/>
      <c r="U78" s="19"/>
      <c r="V78" s="19"/>
      <c r="W78" s="19"/>
      <c r="Z78" s="19"/>
    </row>
    <row r="79" spans="1:34" hidden="1" x14ac:dyDescent="0.35">
      <c r="A79" s="19" t="s">
        <v>17</v>
      </c>
      <c r="T79" s="19"/>
      <c r="U79" s="19"/>
      <c r="V79" s="19"/>
      <c r="W79" s="19"/>
      <c r="Z79" s="19"/>
    </row>
    <row r="80" spans="1:34" hidden="1" x14ac:dyDescent="0.35">
      <c r="A80" s="19" t="s">
        <v>18</v>
      </c>
      <c r="T80" s="19"/>
      <c r="U80" s="19"/>
      <c r="V80" s="19"/>
      <c r="W80" s="19"/>
      <c r="Z80" s="19"/>
    </row>
    <row r="81" spans="1:26" hidden="1" x14ac:dyDescent="0.35">
      <c r="A81" s="19" t="s">
        <v>19</v>
      </c>
      <c r="T81" s="19"/>
      <c r="U81" s="19"/>
      <c r="V81" s="19"/>
      <c r="W81" s="19"/>
      <c r="Z81" s="19"/>
    </row>
    <row r="82" spans="1:26" hidden="1" x14ac:dyDescent="0.35"/>
    <row r="83" spans="1:26" hidden="1" x14ac:dyDescent="0.35"/>
    <row r="84" spans="1:26" hidden="1" x14ac:dyDescent="0.35"/>
    <row r="85" spans="1:26" hidden="1" x14ac:dyDescent="0.35"/>
    <row r="86" spans="1:26" hidden="1" x14ac:dyDescent="0.35">
      <c r="A86" s="84" t="s">
        <v>3</v>
      </c>
      <c r="K86" s="19"/>
      <c r="M86" s="19"/>
      <c r="N86" s="19"/>
      <c r="O86" s="19"/>
      <c r="P86" s="19"/>
      <c r="R86" s="19"/>
      <c r="S86" s="19"/>
      <c r="T86" s="19"/>
      <c r="U86" s="19"/>
      <c r="V86" s="19"/>
      <c r="W86" s="19"/>
      <c r="Z86" s="19"/>
    </row>
    <row r="87" spans="1:26" hidden="1" x14ac:dyDescent="0.35"/>
    <row r="88" spans="1:26" hidden="1" x14ac:dyDescent="0.35">
      <c r="A88" s="19">
        <v>15</v>
      </c>
      <c r="K88" s="19"/>
      <c r="M88" s="19"/>
      <c r="N88" s="19"/>
      <c r="O88" s="19"/>
      <c r="P88" s="19"/>
      <c r="R88" s="19"/>
      <c r="S88" s="19"/>
      <c r="T88" s="19"/>
      <c r="U88" s="19"/>
      <c r="V88" s="19"/>
      <c r="W88" s="19"/>
      <c r="Z88" s="19"/>
    </row>
    <row r="89" spans="1:26" hidden="1" x14ac:dyDescent="0.35">
      <c r="A89" s="19">
        <v>30</v>
      </c>
      <c r="K89" s="19"/>
      <c r="M89" s="19"/>
      <c r="N89" s="19"/>
      <c r="O89" s="19"/>
      <c r="P89" s="19"/>
      <c r="R89" s="19"/>
      <c r="S89" s="19"/>
      <c r="T89" s="19"/>
      <c r="U89" s="19"/>
      <c r="V89" s="19"/>
      <c r="W89" s="19"/>
      <c r="Z89" s="19"/>
    </row>
    <row r="90" spans="1:26" hidden="1" x14ac:dyDescent="0.35">
      <c r="A90" s="19">
        <v>45</v>
      </c>
      <c r="K90" s="19"/>
      <c r="M90" s="19"/>
      <c r="N90" s="19"/>
      <c r="O90" s="19"/>
      <c r="P90" s="19"/>
      <c r="R90" s="19"/>
      <c r="S90" s="19"/>
      <c r="T90" s="19"/>
      <c r="U90" s="19"/>
      <c r="V90" s="19"/>
      <c r="W90" s="19"/>
      <c r="Z90" s="19"/>
    </row>
    <row r="91" spans="1:26" hidden="1" x14ac:dyDescent="0.35">
      <c r="A91" s="19">
        <v>60</v>
      </c>
      <c r="K91" s="19"/>
      <c r="M91" s="19"/>
      <c r="N91" s="19"/>
      <c r="O91" s="19"/>
      <c r="P91" s="19"/>
      <c r="R91" s="19"/>
      <c r="S91" s="19"/>
      <c r="T91" s="19"/>
      <c r="U91" s="19"/>
      <c r="V91" s="19"/>
      <c r="W91" s="19"/>
      <c r="Z91" s="19"/>
    </row>
    <row r="92" spans="1:26" hidden="1" x14ac:dyDescent="0.35">
      <c r="A92" s="19">
        <v>75</v>
      </c>
      <c r="K92" s="19"/>
      <c r="M92" s="19"/>
      <c r="N92" s="19"/>
      <c r="O92" s="19"/>
      <c r="P92" s="19"/>
      <c r="R92" s="19"/>
      <c r="S92" s="19"/>
      <c r="T92" s="19"/>
      <c r="U92" s="19"/>
      <c r="V92" s="19"/>
      <c r="W92" s="19"/>
      <c r="Z92" s="19"/>
    </row>
    <row r="93" spans="1:26" hidden="1" x14ac:dyDescent="0.35">
      <c r="A93" s="19">
        <v>90</v>
      </c>
      <c r="K93" s="19"/>
      <c r="M93" s="19"/>
      <c r="N93" s="19"/>
      <c r="O93" s="19"/>
      <c r="P93" s="19"/>
      <c r="R93" s="19"/>
      <c r="S93" s="19"/>
      <c r="T93" s="19"/>
      <c r="U93" s="19"/>
      <c r="V93" s="19"/>
      <c r="W93" s="19"/>
      <c r="Z93" s="19"/>
    </row>
    <row r="94" spans="1:26" hidden="1" x14ac:dyDescent="0.35">
      <c r="A94" s="19">
        <v>105</v>
      </c>
      <c r="K94" s="19"/>
      <c r="M94" s="19"/>
      <c r="N94" s="19"/>
      <c r="O94" s="19"/>
      <c r="P94" s="19"/>
      <c r="R94" s="19"/>
      <c r="S94" s="19"/>
      <c r="T94" s="19"/>
      <c r="U94" s="19"/>
      <c r="V94" s="19"/>
      <c r="W94" s="19"/>
      <c r="Z94" s="19"/>
    </row>
    <row r="95" spans="1:26" hidden="1" x14ac:dyDescent="0.35">
      <c r="A95" s="19">
        <v>120</v>
      </c>
      <c r="K95" s="19"/>
      <c r="M95" s="19"/>
      <c r="N95" s="19"/>
      <c r="O95" s="19"/>
      <c r="P95" s="19"/>
      <c r="R95" s="19"/>
      <c r="S95" s="19"/>
      <c r="T95" s="19"/>
      <c r="U95" s="19"/>
      <c r="V95" s="19"/>
      <c r="W95" s="19"/>
      <c r="Z95" s="19"/>
    </row>
    <row r="96" spans="1:26" hidden="1" x14ac:dyDescent="0.35">
      <c r="A96" s="19">
        <v>135</v>
      </c>
      <c r="K96" s="19"/>
      <c r="M96" s="19"/>
      <c r="N96" s="19"/>
      <c r="O96" s="19"/>
      <c r="P96" s="19"/>
      <c r="R96" s="19"/>
      <c r="S96" s="19"/>
      <c r="T96" s="19"/>
      <c r="U96" s="19"/>
      <c r="V96" s="19"/>
      <c r="W96" s="19"/>
      <c r="Z96" s="19"/>
    </row>
    <row r="97" spans="1:26" hidden="1" x14ac:dyDescent="0.35">
      <c r="A97" s="19">
        <v>150</v>
      </c>
      <c r="K97" s="19"/>
      <c r="M97" s="19"/>
      <c r="N97" s="19"/>
      <c r="O97" s="19"/>
      <c r="P97" s="19"/>
      <c r="R97" s="19"/>
      <c r="S97" s="19"/>
      <c r="T97" s="19"/>
      <c r="U97" s="19"/>
      <c r="V97" s="19"/>
      <c r="W97" s="19"/>
      <c r="Z97" s="19"/>
    </row>
    <row r="98" spans="1:26" hidden="1" x14ac:dyDescent="0.35">
      <c r="A98" s="19">
        <v>165</v>
      </c>
      <c r="K98" s="19"/>
      <c r="M98" s="19"/>
      <c r="N98" s="19"/>
      <c r="O98" s="19"/>
      <c r="P98" s="19"/>
      <c r="R98" s="19"/>
      <c r="S98" s="19"/>
      <c r="T98" s="19"/>
      <c r="U98" s="19"/>
      <c r="V98" s="19"/>
      <c r="W98" s="19"/>
      <c r="Z98" s="19"/>
    </row>
    <row r="99" spans="1:26" hidden="1" x14ac:dyDescent="0.35">
      <c r="A99" s="19">
        <v>180</v>
      </c>
      <c r="K99" s="19"/>
      <c r="M99" s="19"/>
      <c r="N99" s="19"/>
      <c r="O99" s="19"/>
      <c r="P99" s="19"/>
      <c r="R99" s="19"/>
      <c r="S99" s="19"/>
      <c r="T99" s="19"/>
      <c r="U99" s="19"/>
      <c r="V99" s="19"/>
      <c r="W99" s="19"/>
      <c r="Z99" s="19"/>
    </row>
    <row r="100" spans="1:26" hidden="1" x14ac:dyDescent="0.35">
      <c r="A100" s="19">
        <v>195</v>
      </c>
      <c r="K100" s="19"/>
      <c r="M100" s="19"/>
      <c r="N100" s="19"/>
      <c r="O100" s="19"/>
      <c r="P100" s="19"/>
      <c r="R100" s="19"/>
      <c r="S100" s="19"/>
      <c r="T100" s="19"/>
      <c r="U100" s="19"/>
      <c r="V100" s="19"/>
      <c r="W100" s="19"/>
      <c r="Z100" s="19"/>
    </row>
    <row r="101" spans="1:26" hidden="1" x14ac:dyDescent="0.35">
      <c r="A101" s="19">
        <v>210</v>
      </c>
      <c r="K101" s="19"/>
      <c r="M101" s="19"/>
      <c r="N101" s="19"/>
      <c r="O101" s="19"/>
      <c r="P101" s="19"/>
      <c r="R101" s="19"/>
      <c r="S101" s="19"/>
      <c r="T101" s="19"/>
      <c r="U101" s="19"/>
      <c r="V101" s="19"/>
      <c r="W101" s="19"/>
      <c r="Z101" s="19"/>
    </row>
    <row r="102" spans="1:26" hidden="1" x14ac:dyDescent="0.35">
      <c r="A102" s="19">
        <v>225</v>
      </c>
      <c r="K102" s="19"/>
      <c r="M102" s="19"/>
      <c r="N102" s="19"/>
      <c r="O102" s="19"/>
      <c r="P102" s="19"/>
      <c r="R102" s="19"/>
      <c r="S102" s="19"/>
      <c r="T102" s="19"/>
      <c r="U102" s="19"/>
      <c r="V102" s="19"/>
      <c r="W102" s="19"/>
      <c r="Z102" s="19"/>
    </row>
    <row r="103" spans="1:26" hidden="1" x14ac:dyDescent="0.35">
      <c r="A103" s="19">
        <v>240</v>
      </c>
      <c r="K103" s="19"/>
      <c r="M103" s="19"/>
      <c r="N103" s="19"/>
      <c r="O103" s="19"/>
      <c r="P103" s="19"/>
      <c r="R103" s="19"/>
      <c r="S103" s="19"/>
      <c r="T103" s="19"/>
      <c r="U103" s="19"/>
      <c r="V103" s="19"/>
      <c r="W103" s="19"/>
      <c r="Z103" s="19"/>
    </row>
    <row r="104" spans="1:26" hidden="1" x14ac:dyDescent="0.35">
      <c r="A104" s="19">
        <v>255</v>
      </c>
      <c r="K104" s="19"/>
      <c r="M104" s="19"/>
      <c r="N104" s="19"/>
      <c r="O104" s="19"/>
      <c r="P104" s="19"/>
      <c r="R104" s="19"/>
      <c r="S104" s="19"/>
      <c r="T104" s="19"/>
      <c r="U104" s="19"/>
      <c r="V104" s="19"/>
      <c r="W104" s="19"/>
      <c r="Z104" s="19"/>
    </row>
    <row r="105" spans="1:26" hidden="1" x14ac:dyDescent="0.35">
      <c r="A105" s="19">
        <v>270</v>
      </c>
      <c r="K105" s="19"/>
      <c r="M105" s="19"/>
      <c r="N105" s="19"/>
      <c r="O105" s="19"/>
      <c r="P105" s="19"/>
      <c r="R105" s="19"/>
      <c r="S105" s="19"/>
      <c r="T105" s="19"/>
      <c r="U105" s="19"/>
      <c r="V105" s="19"/>
      <c r="W105" s="19"/>
      <c r="Z105" s="19"/>
    </row>
    <row r="106" spans="1:26" hidden="1" x14ac:dyDescent="0.35">
      <c r="A106" s="19">
        <v>285</v>
      </c>
      <c r="K106" s="19"/>
      <c r="M106" s="19"/>
      <c r="N106" s="19"/>
      <c r="O106" s="19"/>
      <c r="P106" s="19"/>
      <c r="R106" s="19"/>
      <c r="S106" s="19"/>
      <c r="T106" s="19"/>
      <c r="U106" s="19"/>
      <c r="V106" s="19"/>
      <c r="W106" s="19"/>
      <c r="Z106" s="19"/>
    </row>
    <row r="107" spans="1:26" hidden="1" x14ac:dyDescent="0.35">
      <c r="A107" s="19">
        <v>300</v>
      </c>
      <c r="K107" s="19"/>
      <c r="M107" s="19"/>
      <c r="N107" s="19"/>
      <c r="O107" s="19"/>
      <c r="P107" s="19"/>
      <c r="R107" s="19"/>
      <c r="S107" s="19"/>
      <c r="T107" s="19"/>
      <c r="U107" s="19"/>
      <c r="V107" s="19"/>
      <c r="W107" s="19"/>
      <c r="Z107" s="19"/>
    </row>
    <row r="108" spans="1:26" hidden="1" x14ac:dyDescent="0.35">
      <c r="A108" s="19">
        <v>315</v>
      </c>
      <c r="K108" s="19"/>
      <c r="M108" s="19"/>
      <c r="N108" s="19"/>
      <c r="O108" s="19"/>
      <c r="P108" s="19"/>
      <c r="R108" s="19"/>
      <c r="S108" s="19"/>
      <c r="T108" s="19"/>
      <c r="U108" s="19"/>
      <c r="V108" s="19"/>
      <c r="W108" s="19"/>
      <c r="Z108" s="19"/>
    </row>
    <row r="109" spans="1:26" hidden="1" x14ac:dyDescent="0.35">
      <c r="A109" s="19">
        <v>330</v>
      </c>
      <c r="K109" s="19"/>
      <c r="M109" s="19"/>
      <c r="N109" s="19"/>
      <c r="O109" s="19"/>
      <c r="P109" s="19"/>
      <c r="R109" s="19"/>
      <c r="S109" s="19"/>
      <c r="T109" s="19"/>
      <c r="U109" s="19"/>
      <c r="V109" s="19"/>
      <c r="W109" s="19"/>
      <c r="Z109" s="19"/>
    </row>
    <row r="110" spans="1:26" hidden="1" x14ac:dyDescent="0.35">
      <c r="A110" s="19">
        <v>345</v>
      </c>
      <c r="K110" s="19"/>
      <c r="M110" s="19"/>
      <c r="N110" s="19"/>
      <c r="O110" s="19"/>
      <c r="P110" s="19"/>
      <c r="R110" s="19"/>
      <c r="S110" s="19"/>
      <c r="T110" s="19"/>
      <c r="U110" s="19"/>
      <c r="V110" s="19"/>
      <c r="W110" s="19"/>
      <c r="Z110" s="19"/>
    </row>
    <row r="111" spans="1:26" hidden="1" x14ac:dyDescent="0.35">
      <c r="A111" s="19">
        <v>360</v>
      </c>
      <c r="K111" s="19"/>
      <c r="M111" s="19"/>
      <c r="N111" s="19"/>
      <c r="O111" s="19"/>
      <c r="P111" s="19"/>
      <c r="R111" s="19"/>
      <c r="S111" s="19"/>
      <c r="T111" s="19"/>
      <c r="U111" s="19"/>
      <c r="V111" s="19"/>
      <c r="W111" s="19"/>
      <c r="Z111" s="19"/>
    </row>
    <row r="112" spans="1:26" hidden="1" x14ac:dyDescent="0.35">
      <c r="A112" s="19">
        <v>375</v>
      </c>
      <c r="K112" s="19"/>
      <c r="M112" s="19"/>
      <c r="N112" s="19"/>
      <c r="O112" s="19"/>
      <c r="P112" s="19"/>
      <c r="R112" s="19"/>
      <c r="S112" s="19"/>
      <c r="T112" s="19"/>
      <c r="U112" s="19"/>
      <c r="V112" s="19"/>
      <c r="W112" s="19"/>
      <c r="Z112" s="19"/>
    </row>
    <row r="113" spans="1:26" hidden="1" x14ac:dyDescent="0.35">
      <c r="A113" s="19">
        <v>390</v>
      </c>
      <c r="K113" s="19"/>
      <c r="M113" s="19"/>
      <c r="N113" s="19"/>
      <c r="O113" s="19"/>
      <c r="P113" s="19"/>
      <c r="R113" s="19"/>
      <c r="S113" s="19"/>
      <c r="T113" s="19"/>
      <c r="U113" s="19"/>
      <c r="V113" s="19"/>
      <c r="W113" s="19"/>
      <c r="Z113" s="19"/>
    </row>
    <row r="114" spans="1:26" hidden="1" x14ac:dyDescent="0.35">
      <c r="A114" s="19">
        <v>405</v>
      </c>
      <c r="K114" s="19"/>
      <c r="M114" s="19"/>
      <c r="N114" s="19"/>
      <c r="O114" s="19"/>
      <c r="P114" s="19"/>
      <c r="R114" s="19"/>
      <c r="S114" s="19"/>
      <c r="T114" s="19"/>
      <c r="U114" s="19"/>
      <c r="V114" s="19"/>
      <c r="W114" s="19"/>
      <c r="Z114" s="19"/>
    </row>
    <row r="115" spans="1:26" hidden="1" x14ac:dyDescent="0.35">
      <c r="A115" s="19">
        <v>420</v>
      </c>
      <c r="K115" s="19"/>
      <c r="M115" s="19"/>
      <c r="N115" s="19"/>
      <c r="O115" s="19"/>
      <c r="P115" s="19"/>
      <c r="R115" s="19"/>
      <c r="S115" s="19"/>
      <c r="T115" s="19"/>
      <c r="U115" s="19"/>
      <c r="V115" s="19"/>
      <c r="W115" s="19"/>
      <c r="Z115" s="19"/>
    </row>
    <row r="116" spans="1:26" hidden="1" x14ac:dyDescent="0.35">
      <c r="A116" s="19">
        <v>435</v>
      </c>
      <c r="K116" s="19"/>
      <c r="M116" s="19"/>
      <c r="N116" s="19"/>
      <c r="O116" s="19"/>
      <c r="P116" s="19"/>
      <c r="R116" s="19"/>
      <c r="S116" s="19"/>
      <c r="T116" s="19"/>
      <c r="U116" s="19"/>
      <c r="V116" s="19"/>
      <c r="W116" s="19"/>
      <c r="Z116" s="19"/>
    </row>
    <row r="117" spans="1:26" hidden="1" x14ac:dyDescent="0.35">
      <c r="A117" s="19">
        <v>450</v>
      </c>
      <c r="K117" s="19"/>
      <c r="M117" s="19"/>
      <c r="N117" s="19"/>
      <c r="O117" s="19"/>
      <c r="P117" s="19"/>
      <c r="R117" s="19"/>
      <c r="S117" s="19"/>
      <c r="T117" s="19"/>
      <c r="U117" s="19"/>
      <c r="V117" s="19"/>
      <c r="W117" s="19"/>
      <c r="Z117" s="19"/>
    </row>
    <row r="118" spans="1:26" hidden="1" x14ac:dyDescent="0.35">
      <c r="A118" s="19">
        <v>465</v>
      </c>
      <c r="K118" s="19"/>
      <c r="M118" s="19"/>
      <c r="N118" s="19"/>
      <c r="O118" s="19"/>
      <c r="P118" s="19"/>
      <c r="R118" s="19"/>
      <c r="S118" s="19"/>
      <c r="T118" s="19"/>
      <c r="U118" s="19"/>
      <c r="V118" s="19"/>
      <c r="W118" s="19"/>
      <c r="Z118" s="19"/>
    </row>
    <row r="119" spans="1:26" hidden="1" x14ac:dyDescent="0.35">
      <c r="A119" s="19">
        <v>480</v>
      </c>
      <c r="K119" s="19"/>
      <c r="M119" s="19"/>
      <c r="N119" s="19"/>
      <c r="O119" s="19"/>
      <c r="P119" s="19"/>
      <c r="R119" s="19"/>
      <c r="S119" s="19"/>
      <c r="T119" s="19"/>
      <c r="U119" s="19"/>
      <c r="V119" s="19"/>
      <c r="W119" s="19"/>
      <c r="Z119" s="19"/>
    </row>
    <row r="120" spans="1:26" hidden="1" x14ac:dyDescent="0.35">
      <c r="A120" s="19">
        <v>495</v>
      </c>
      <c r="K120" s="19"/>
      <c r="M120" s="19"/>
      <c r="N120" s="19"/>
      <c r="O120" s="19"/>
      <c r="P120" s="19"/>
      <c r="R120" s="19"/>
      <c r="S120" s="19"/>
      <c r="T120" s="19"/>
      <c r="U120" s="19"/>
      <c r="V120" s="19"/>
      <c r="W120" s="19"/>
      <c r="Z120" s="19"/>
    </row>
    <row r="121" spans="1:26" hidden="1" x14ac:dyDescent="0.35">
      <c r="A121" s="19">
        <v>510</v>
      </c>
      <c r="K121" s="19"/>
      <c r="M121" s="19"/>
      <c r="N121" s="19"/>
      <c r="O121" s="19"/>
      <c r="P121" s="19"/>
      <c r="R121" s="19"/>
      <c r="S121" s="19"/>
      <c r="T121" s="19"/>
      <c r="U121" s="19"/>
      <c r="V121" s="19"/>
      <c r="W121" s="19"/>
      <c r="Z121" s="19"/>
    </row>
    <row r="122" spans="1:26" hidden="1" x14ac:dyDescent="0.35">
      <c r="A122" s="19">
        <v>525</v>
      </c>
      <c r="K122" s="19"/>
      <c r="M122" s="19"/>
      <c r="N122" s="19"/>
      <c r="O122" s="19"/>
      <c r="P122" s="19"/>
      <c r="R122" s="19"/>
      <c r="S122" s="19"/>
      <c r="T122" s="19"/>
      <c r="U122" s="19"/>
      <c r="V122" s="19"/>
      <c r="W122" s="19"/>
      <c r="Z122" s="19"/>
    </row>
    <row r="123" spans="1:26" hidden="1" x14ac:dyDescent="0.35">
      <c r="A123" s="19">
        <v>540</v>
      </c>
      <c r="K123" s="19"/>
      <c r="M123" s="19"/>
      <c r="N123" s="19"/>
      <c r="O123" s="19"/>
      <c r="P123" s="19"/>
      <c r="R123" s="19"/>
      <c r="S123" s="19"/>
      <c r="T123" s="19"/>
      <c r="U123" s="19"/>
      <c r="V123" s="19"/>
      <c r="W123" s="19"/>
      <c r="Z123" s="19"/>
    </row>
    <row r="124" spans="1:26" hidden="1" x14ac:dyDescent="0.35">
      <c r="A124" s="19">
        <v>555</v>
      </c>
      <c r="K124" s="19"/>
      <c r="M124" s="19"/>
      <c r="N124" s="19"/>
      <c r="O124" s="19"/>
      <c r="P124" s="19"/>
      <c r="R124" s="19"/>
      <c r="S124" s="19"/>
      <c r="T124" s="19"/>
      <c r="U124" s="19"/>
      <c r="V124" s="19"/>
      <c r="W124" s="19"/>
      <c r="Z124" s="19"/>
    </row>
    <row r="125" spans="1:26" hidden="1" x14ac:dyDescent="0.35">
      <c r="A125" s="19">
        <v>570</v>
      </c>
      <c r="K125" s="19"/>
      <c r="M125" s="19"/>
      <c r="N125" s="19"/>
      <c r="O125" s="19"/>
      <c r="P125" s="19"/>
      <c r="R125" s="19"/>
      <c r="S125" s="19"/>
      <c r="T125" s="19"/>
      <c r="U125" s="19"/>
      <c r="V125" s="19"/>
      <c r="W125" s="19"/>
      <c r="Z125" s="19"/>
    </row>
    <row r="126" spans="1:26" hidden="1" x14ac:dyDescent="0.35">
      <c r="A126" s="19">
        <v>585</v>
      </c>
      <c r="K126" s="19"/>
      <c r="M126" s="19"/>
      <c r="N126" s="19"/>
      <c r="O126" s="19"/>
      <c r="P126" s="19"/>
      <c r="R126" s="19"/>
      <c r="S126" s="19"/>
      <c r="T126" s="19"/>
      <c r="U126" s="19"/>
      <c r="V126" s="19"/>
      <c r="W126" s="19"/>
      <c r="Z126" s="19"/>
    </row>
    <row r="127" spans="1:26" hidden="1" x14ac:dyDescent="0.35">
      <c r="A127" s="19">
        <v>600</v>
      </c>
      <c r="K127" s="19"/>
      <c r="M127" s="19"/>
      <c r="N127" s="19"/>
      <c r="O127" s="19"/>
      <c r="P127" s="19"/>
      <c r="R127" s="19"/>
      <c r="S127" s="19"/>
      <c r="T127" s="19"/>
      <c r="U127" s="19"/>
      <c r="V127" s="19"/>
      <c r="W127" s="19"/>
      <c r="Z127" s="19"/>
    </row>
    <row r="128" spans="1:26" hidden="1" x14ac:dyDescent="0.35"/>
    <row r="129" spans="1:13" hidden="1" x14ac:dyDescent="0.35"/>
    <row r="130" spans="1:13" hidden="1" x14ac:dyDescent="0.35"/>
    <row r="131" spans="1:13" hidden="1" x14ac:dyDescent="0.35">
      <c r="A131" s="37" t="s">
        <v>33</v>
      </c>
      <c r="M131" s="80"/>
    </row>
    <row r="132" spans="1:13" hidden="1" x14ac:dyDescent="0.35"/>
    <row r="133" spans="1:13" hidden="1" x14ac:dyDescent="0.35">
      <c r="A133" s="19" t="s">
        <v>7</v>
      </c>
    </row>
    <row r="134" spans="1:13" hidden="1" x14ac:dyDescent="0.35">
      <c r="A134" s="19" t="s">
        <v>34</v>
      </c>
    </row>
    <row r="135" spans="1:13" hidden="1" x14ac:dyDescent="0.35">
      <c r="A135" s="19" t="s">
        <v>35</v>
      </c>
    </row>
    <row r="136" spans="1:13" hidden="1" x14ac:dyDescent="0.35">
      <c r="A136" s="19" t="s">
        <v>13</v>
      </c>
    </row>
    <row r="137" spans="1:13" hidden="1" x14ac:dyDescent="0.35">
      <c r="A137" s="19" t="s">
        <v>36</v>
      </c>
    </row>
    <row r="138" spans="1:13" hidden="1" x14ac:dyDescent="0.35">
      <c r="A138" s="19" t="s">
        <v>37</v>
      </c>
    </row>
    <row r="139" spans="1:13" hidden="1" x14ac:dyDescent="0.35">
      <c r="A139" s="19" t="s">
        <v>38</v>
      </c>
    </row>
    <row r="140" spans="1:13" hidden="1" x14ac:dyDescent="0.35">
      <c r="A140" s="19" t="s">
        <v>39</v>
      </c>
    </row>
    <row r="141" spans="1:13" hidden="1" x14ac:dyDescent="0.35">
      <c r="A141" s="19" t="s">
        <v>40</v>
      </c>
    </row>
    <row r="142" spans="1:13" hidden="1" x14ac:dyDescent="0.35">
      <c r="A142" s="19" t="s">
        <v>10</v>
      </c>
    </row>
    <row r="143" spans="1:13" hidden="1" x14ac:dyDescent="0.35">
      <c r="A143" s="19" t="s">
        <v>41</v>
      </c>
    </row>
    <row r="144" spans="1:13" hidden="1" x14ac:dyDescent="0.35">
      <c r="A144" s="19" t="s">
        <v>42</v>
      </c>
    </row>
    <row r="145" spans="1:1" hidden="1" x14ac:dyDescent="0.35">
      <c r="A145" s="19" t="s">
        <v>43</v>
      </c>
    </row>
    <row r="146" spans="1:1" hidden="1" x14ac:dyDescent="0.35">
      <c r="A146" s="19" t="s">
        <v>44</v>
      </c>
    </row>
    <row r="147" spans="1:1" hidden="1" x14ac:dyDescent="0.35">
      <c r="A147" s="19" t="s">
        <v>45</v>
      </c>
    </row>
    <row r="148" spans="1:1" hidden="1" x14ac:dyDescent="0.35">
      <c r="A148" s="19" t="s">
        <v>46</v>
      </c>
    </row>
    <row r="149" spans="1:1" hidden="1" x14ac:dyDescent="0.35">
      <c r="A149" s="19" t="s">
        <v>47</v>
      </c>
    </row>
    <row r="150" spans="1:1" hidden="1" x14ac:dyDescent="0.35">
      <c r="A150" s="19" t="s">
        <v>48</v>
      </c>
    </row>
    <row r="151" spans="1:1" hidden="1" x14ac:dyDescent="0.35">
      <c r="A151" s="19" t="s">
        <v>49</v>
      </c>
    </row>
    <row r="152" spans="1:1" hidden="1" x14ac:dyDescent="0.35">
      <c r="A152" s="19" t="s">
        <v>50</v>
      </c>
    </row>
    <row r="153" spans="1:1" hidden="1" x14ac:dyDescent="0.35">
      <c r="A153" s="19" t="s">
        <v>51</v>
      </c>
    </row>
    <row r="154" spans="1:1" hidden="1" x14ac:dyDescent="0.35"/>
    <row r="155" spans="1:1" hidden="1" x14ac:dyDescent="0.35"/>
    <row r="156" spans="1:1" hidden="1" x14ac:dyDescent="0.35"/>
    <row r="157" spans="1:1" hidden="1" x14ac:dyDescent="0.35"/>
    <row r="158" spans="1:1" hidden="1" x14ac:dyDescent="0.35"/>
    <row r="159" spans="1:1" hidden="1" x14ac:dyDescent="0.35"/>
    <row r="160" spans="1:1"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sheetData>
  <sheetProtection selectLockedCells="1"/>
  <sortState xmlns:xlrd2="http://schemas.microsoft.com/office/spreadsheetml/2017/richdata2" ref="A133:A169">
    <sortCondition ref="A133"/>
  </sortState>
  <mergeCells count="230">
    <mergeCell ref="C62:F62"/>
    <mergeCell ref="H62:K62"/>
    <mergeCell ref="M62:P62"/>
    <mergeCell ref="R62:U62"/>
    <mergeCell ref="W62:Z62"/>
    <mergeCell ref="A9:A11"/>
    <mergeCell ref="A12:I21"/>
    <mergeCell ref="M18:V18"/>
    <mergeCell ref="M16:V16"/>
    <mergeCell ref="M14:V14"/>
    <mergeCell ref="M12:V12"/>
    <mergeCell ref="M10:V10"/>
    <mergeCell ref="M20:V20"/>
    <mergeCell ref="C60:F60"/>
    <mergeCell ref="H60:K60"/>
    <mergeCell ref="M60:P60"/>
    <mergeCell ref="R60:U60"/>
    <mergeCell ref="W60:Z60"/>
    <mergeCell ref="R67:S67"/>
    <mergeCell ref="Q68:R68"/>
    <mergeCell ref="C64:F64"/>
    <mergeCell ref="H64:K64"/>
    <mergeCell ref="M64:P64"/>
    <mergeCell ref="R64:U64"/>
    <mergeCell ref="W64:Z64"/>
    <mergeCell ref="R66:S66"/>
    <mergeCell ref="Y66:Z66"/>
    <mergeCell ref="C63:F63"/>
    <mergeCell ref="H63:K63"/>
    <mergeCell ref="M63:P63"/>
    <mergeCell ref="R63:U63"/>
    <mergeCell ref="W63:Z63"/>
    <mergeCell ref="C61:F61"/>
    <mergeCell ref="H61:K61"/>
    <mergeCell ref="M61:P61"/>
    <mergeCell ref="R61:U61"/>
    <mergeCell ref="W61:Z61"/>
    <mergeCell ref="C58:F58"/>
    <mergeCell ref="H58:K58"/>
    <mergeCell ref="M58:P58"/>
    <mergeCell ref="R58:U58"/>
    <mergeCell ref="W58:Z58"/>
    <mergeCell ref="C59:F59"/>
    <mergeCell ref="H59:K59"/>
    <mergeCell ref="M59:P59"/>
    <mergeCell ref="R59:U59"/>
    <mergeCell ref="W59:Z59"/>
    <mergeCell ref="C56:F56"/>
    <mergeCell ref="H56:K56"/>
    <mergeCell ref="M56:P56"/>
    <mergeCell ref="R56:U56"/>
    <mergeCell ref="W56:Z56"/>
    <mergeCell ref="C57:F57"/>
    <mergeCell ref="H57:K57"/>
    <mergeCell ref="M57:P57"/>
    <mergeCell ref="R57:U57"/>
    <mergeCell ref="W57:Z57"/>
    <mergeCell ref="C54:F54"/>
    <mergeCell ref="H54:K54"/>
    <mergeCell ref="M54:P54"/>
    <mergeCell ref="R54:U54"/>
    <mergeCell ref="W54:Z54"/>
    <mergeCell ref="C55:F55"/>
    <mergeCell ref="H55:K55"/>
    <mergeCell ref="M55:P55"/>
    <mergeCell ref="R55:U55"/>
    <mergeCell ref="W55:Z55"/>
    <mergeCell ref="C52:F52"/>
    <mergeCell ref="H52:K52"/>
    <mergeCell ref="M52:P52"/>
    <mergeCell ref="R52:U52"/>
    <mergeCell ref="W52:Z52"/>
    <mergeCell ref="C53:F53"/>
    <mergeCell ref="H53:K53"/>
    <mergeCell ref="M53:P53"/>
    <mergeCell ref="R53:U53"/>
    <mergeCell ref="W53:Z53"/>
    <mergeCell ref="C50:F50"/>
    <mergeCell ref="H50:K50"/>
    <mergeCell ref="M50:P50"/>
    <mergeCell ref="R50:U50"/>
    <mergeCell ref="W50:Z50"/>
    <mergeCell ref="C51:F51"/>
    <mergeCell ref="H51:K51"/>
    <mergeCell ref="M51:P51"/>
    <mergeCell ref="R51:U51"/>
    <mergeCell ref="W51:Z51"/>
    <mergeCell ref="C48:F48"/>
    <mergeCell ref="H48:K48"/>
    <mergeCell ref="M48:P48"/>
    <mergeCell ref="R48:U48"/>
    <mergeCell ref="W48:Z48"/>
    <mergeCell ref="C49:F49"/>
    <mergeCell ref="H49:K49"/>
    <mergeCell ref="M49:P49"/>
    <mergeCell ref="R49:U49"/>
    <mergeCell ref="W49:Z49"/>
    <mergeCell ref="C46:F46"/>
    <mergeCell ref="H46:K46"/>
    <mergeCell ref="M46:P46"/>
    <mergeCell ref="R46:U46"/>
    <mergeCell ref="W46:Z46"/>
    <mergeCell ref="C47:F47"/>
    <mergeCell ref="H47:K47"/>
    <mergeCell ref="M47:P47"/>
    <mergeCell ref="R47:U47"/>
    <mergeCell ref="W47:Z47"/>
    <mergeCell ref="C44:F44"/>
    <mergeCell ref="H44:K44"/>
    <mergeCell ref="M44:P44"/>
    <mergeCell ref="R44:U44"/>
    <mergeCell ref="W44:Z44"/>
    <mergeCell ref="C45:F45"/>
    <mergeCell ref="H45:K45"/>
    <mergeCell ref="M45:P45"/>
    <mergeCell ref="R45:U45"/>
    <mergeCell ref="W45:Z45"/>
    <mergeCell ref="C42:F42"/>
    <mergeCell ref="H42:K42"/>
    <mergeCell ref="M42:P42"/>
    <mergeCell ref="R42:U42"/>
    <mergeCell ref="W42:Z42"/>
    <mergeCell ref="C43:F43"/>
    <mergeCell ref="H43:K43"/>
    <mergeCell ref="M43:P43"/>
    <mergeCell ref="R43:U43"/>
    <mergeCell ref="W43:Z43"/>
    <mergeCell ref="C40:F40"/>
    <mergeCell ref="H40:K40"/>
    <mergeCell ref="M40:P40"/>
    <mergeCell ref="R40:U40"/>
    <mergeCell ref="W40:Z40"/>
    <mergeCell ref="C41:F41"/>
    <mergeCell ref="H41:K41"/>
    <mergeCell ref="M41:P41"/>
    <mergeCell ref="R41:U41"/>
    <mergeCell ref="W41:Z41"/>
    <mergeCell ref="C38:F38"/>
    <mergeCell ref="H38:K38"/>
    <mergeCell ref="M38:P38"/>
    <mergeCell ref="R38:U38"/>
    <mergeCell ref="W38:Z38"/>
    <mergeCell ref="C39:F39"/>
    <mergeCell ref="H39:K39"/>
    <mergeCell ref="M39:P39"/>
    <mergeCell ref="R39:U39"/>
    <mergeCell ref="W39:Z39"/>
    <mergeCell ref="C36:F36"/>
    <mergeCell ref="H36:K36"/>
    <mergeCell ref="M36:P36"/>
    <mergeCell ref="R36:U36"/>
    <mergeCell ref="W36:Z36"/>
    <mergeCell ref="C37:F37"/>
    <mergeCell ref="H37:K37"/>
    <mergeCell ref="M37:P37"/>
    <mergeCell ref="R37:U37"/>
    <mergeCell ref="W37:Z37"/>
    <mergeCell ref="C34:F34"/>
    <mergeCell ref="H34:K34"/>
    <mergeCell ref="M34:P34"/>
    <mergeCell ref="R34:U34"/>
    <mergeCell ref="W34:Z34"/>
    <mergeCell ref="C35:F35"/>
    <mergeCell ref="H35:K35"/>
    <mergeCell ref="M35:P35"/>
    <mergeCell ref="R35:U35"/>
    <mergeCell ref="W35:Z35"/>
    <mergeCell ref="C32:F32"/>
    <mergeCell ref="H32:K32"/>
    <mergeCell ref="M32:P32"/>
    <mergeCell ref="R32:U32"/>
    <mergeCell ref="W32:Z32"/>
    <mergeCell ref="C33:F33"/>
    <mergeCell ref="H33:K33"/>
    <mergeCell ref="M33:P33"/>
    <mergeCell ref="R33:U33"/>
    <mergeCell ref="W33:Z33"/>
    <mergeCell ref="C30:F30"/>
    <mergeCell ref="H30:K30"/>
    <mergeCell ref="M30:P30"/>
    <mergeCell ref="R30:U30"/>
    <mergeCell ref="W30:Z30"/>
    <mergeCell ref="C31:F31"/>
    <mergeCell ref="H31:K31"/>
    <mergeCell ref="M31:P31"/>
    <mergeCell ref="R31:U31"/>
    <mergeCell ref="W31:Z31"/>
    <mergeCell ref="C28:F28"/>
    <mergeCell ref="H28:K28"/>
    <mergeCell ref="M28:P28"/>
    <mergeCell ref="R28:U28"/>
    <mergeCell ref="W28:Z28"/>
    <mergeCell ref="C29:F29"/>
    <mergeCell ref="H29:K29"/>
    <mergeCell ref="M29:P29"/>
    <mergeCell ref="R29:U29"/>
    <mergeCell ref="W29:Z29"/>
    <mergeCell ref="C26:F26"/>
    <mergeCell ref="H26:K26"/>
    <mergeCell ref="M26:P26"/>
    <mergeCell ref="R26:U26"/>
    <mergeCell ref="W26:Z26"/>
    <mergeCell ref="C24:F24"/>
    <mergeCell ref="H24:K24"/>
    <mergeCell ref="C27:F27"/>
    <mergeCell ref="H27:K27"/>
    <mergeCell ref="M27:P27"/>
    <mergeCell ref="R27:U27"/>
    <mergeCell ref="W27:Z27"/>
    <mergeCell ref="C1:Z1"/>
    <mergeCell ref="C2:Z2"/>
    <mergeCell ref="M24:P24"/>
    <mergeCell ref="R24:U24"/>
    <mergeCell ref="W24:Z24"/>
    <mergeCell ref="C25:F25"/>
    <mergeCell ref="H25:K25"/>
    <mergeCell ref="M25:P25"/>
    <mergeCell ref="R25:U25"/>
    <mergeCell ref="W25:Z25"/>
    <mergeCell ref="M8:V8"/>
    <mergeCell ref="M6:V6"/>
    <mergeCell ref="C4:I4"/>
    <mergeCell ref="C23:F23"/>
    <mergeCell ref="H23:K23"/>
    <mergeCell ref="M23:P23"/>
    <mergeCell ref="R23:U23"/>
    <mergeCell ref="W23:Z23"/>
    <mergeCell ref="C8:I8"/>
    <mergeCell ref="C10:I10"/>
    <mergeCell ref="C6:I6"/>
  </mergeCells>
  <dataValidations count="6">
    <dataValidation type="list" allowBlank="1" showInputMessage="1" showErrorMessage="1" promptTitle="Minutes" sqref="M63 M60 M57 M54" xr:uid="{00000000-0002-0000-0100-000000000000}">
      <formula1>$A$87:$A$127</formula1>
    </dataValidation>
    <dataValidation type="list" allowBlank="1" showInputMessage="1" showErrorMessage="1" promptTitle="Minutes" sqref="H63 W57 W54 W51 W48 W45 W42 W39 W36 W33 W30 W27 W60 C60 R51 R48 C57 C54 R45 R42 C51 C48 R39 W24 C45 C24:F24 R36 R33 C42 M24 R30 R27 C63 W63 R60 R57 C39 C36 R54 M51 M48 M45 M42 M39 M36 M33 M30 M27 R24 R63 H30 H36 H39 H27 H42 H45 H48 H51 H54 H57 H60 H33 H24 C33 C30 C27" xr:uid="{00000000-0002-0000-0100-000001000000}">
      <formula1>Minutes</formula1>
    </dataValidation>
    <dataValidation type="list" allowBlank="1" showInputMessage="1" showErrorMessage="1" promptTitle="Program" sqref="H65 R62 C44 M44 W44 H44 W32 W41 W38 W35 R32 R29 W59 C62 W56 R59 C59 R44 M56 W26 C53 R53 M26 R50 R47 W53 R41 R38 C50 C47 R35 M32 W50 C26 C41 M62 M59 H56 M53 M50 M47 W62 M41 M38 M35 W29 C32 R26 H41 H47 H50 H53 C56 H59 H62 H29 H32 H35 H38 W47 H26 C38 C35 R56 C29 M29 R65 W65 M65 C65" xr:uid="{00000000-0002-0000-0100-000002000000}">
      <formula1>Program</formula1>
    </dataValidation>
    <dataValidation type="list" allowBlank="1" showInputMessage="1" showErrorMessage="1" sqref="M6:V6" xr:uid="{00000000-0002-0000-0100-000003000000}">
      <formula1>Programs</formula1>
    </dataValidation>
    <dataValidation type="list" showInputMessage="1" showErrorMessage="1" sqref="M8:V8 M10:V10 M12:V12 M14:V14" xr:uid="{00000000-0002-0000-0100-000004000000}">
      <formula1>Programs</formula1>
    </dataValidation>
    <dataValidation showDropDown="1" showInputMessage="1" showErrorMessage="1" sqref="M16:V16" xr:uid="{00000000-0002-0000-0100-000005000000}"/>
  </dataValidations>
  <printOptions horizontalCentered="1" verticalCentered="1"/>
  <pageMargins left="0" right="0" top="0" bottom="0" header="0" footer="0"/>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6"/>
  <sheetViews>
    <sheetView showGridLines="0" topLeftCell="A25" zoomScaleNormal="100" zoomScalePageLayoutView="130" workbookViewId="0">
      <selection activeCell="T5" sqref="T5"/>
    </sheetView>
  </sheetViews>
  <sheetFormatPr defaultColWidth="6.6328125" defaultRowHeight="14.5" x14ac:dyDescent="0.35"/>
  <cols>
    <col min="1" max="1" width="6.90625" style="132" customWidth="1"/>
    <col min="2" max="16384" width="6.6328125" style="132"/>
  </cols>
  <sheetData>
    <row r="1" spans="1:16" s="156" customFormat="1" ht="30" customHeight="1" x14ac:dyDescent="0.45">
      <c r="B1" s="157"/>
      <c r="D1" s="166" t="s">
        <v>102</v>
      </c>
      <c r="E1" s="166"/>
      <c r="F1" s="166"/>
      <c r="G1" s="166"/>
      <c r="H1" s="166"/>
      <c r="I1" s="166"/>
      <c r="J1" s="166"/>
      <c r="K1" s="166"/>
      <c r="L1" s="166"/>
      <c r="M1" s="166"/>
      <c r="N1" s="166"/>
      <c r="O1" s="166"/>
      <c r="P1" s="166"/>
    </row>
    <row r="2" spans="1:16" s="156" customFormat="1" ht="30" customHeight="1" thickBot="1" x14ac:dyDescent="0.5">
      <c r="A2" s="158"/>
      <c r="B2" s="158"/>
      <c r="C2" s="158"/>
      <c r="D2" s="167" t="s">
        <v>0</v>
      </c>
      <c r="E2" s="167"/>
      <c r="F2" s="167"/>
      <c r="G2" s="167"/>
      <c r="H2" s="167"/>
      <c r="I2" s="167"/>
      <c r="J2" s="167"/>
      <c r="K2" s="167"/>
      <c r="L2" s="167"/>
      <c r="M2" s="167"/>
      <c r="N2" s="167"/>
      <c r="O2" s="167"/>
      <c r="P2" s="167"/>
    </row>
    <row r="3" spans="1:16" s="16" customFormat="1" ht="8.15" customHeight="1" x14ac:dyDescent="0.35">
      <c r="A3" s="17"/>
      <c r="B3" s="17"/>
      <c r="C3" s="150"/>
      <c r="D3" s="150"/>
      <c r="E3" s="150"/>
      <c r="F3" s="150"/>
      <c r="G3" s="150"/>
      <c r="H3" s="150"/>
      <c r="I3" s="150"/>
      <c r="J3" s="150"/>
      <c r="K3" s="150"/>
      <c r="L3" s="150"/>
      <c r="M3" s="150"/>
      <c r="N3" s="150"/>
      <c r="O3" s="150"/>
      <c r="P3" s="150"/>
    </row>
    <row r="4" spans="1:16" s="16" customFormat="1" ht="81" customHeight="1" x14ac:dyDescent="0.35">
      <c r="A4" s="220" t="s">
        <v>52</v>
      </c>
      <c r="B4" s="220"/>
      <c r="C4" s="220"/>
      <c r="D4" s="220"/>
      <c r="E4" s="220"/>
      <c r="F4" s="220"/>
      <c r="G4" s="220"/>
      <c r="H4" s="220"/>
      <c r="I4" s="220"/>
      <c r="J4" s="220"/>
      <c r="K4" s="220"/>
      <c r="L4" s="220"/>
      <c r="M4" s="220"/>
      <c r="N4" s="220"/>
      <c r="O4" s="220"/>
      <c r="P4" s="220"/>
    </row>
    <row r="5" spans="1:16" x14ac:dyDescent="0.35">
      <c r="A5" s="221" t="s">
        <v>53</v>
      </c>
      <c r="B5" s="221"/>
      <c r="C5" s="221"/>
      <c r="D5" s="221"/>
      <c r="E5" s="221"/>
      <c r="F5" s="221"/>
      <c r="G5" s="221"/>
      <c r="H5" s="221"/>
      <c r="I5" s="221"/>
      <c r="J5" s="221"/>
      <c r="K5" s="221"/>
      <c r="L5" s="221"/>
      <c r="M5" s="221"/>
      <c r="N5" s="221"/>
      <c r="O5" s="221"/>
      <c r="P5" s="221"/>
    </row>
    <row r="6" spans="1:16" ht="8.15" customHeight="1" x14ac:dyDescent="0.35">
      <c r="A6" s="133"/>
      <c r="B6" s="133"/>
      <c r="C6" s="133"/>
      <c r="D6" s="133"/>
      <c r="E6" s="133"/>
      <c r="F6" s="133"/>
      <c r="G6" s="133"/>
      <c r="H6" s="133"/>
      <c r="I6" s="133"/>
      <c r="J6" s="133"/>
      <c r="K6" s="133"/>
      <c r="L6" s="133"/>
      <c r="M6" s="133"/>
      <c r="N6" s="133"/>
      <c r="O6" s="133"/>
      <c r="P6" s="133"/>
    </row>
    <row r="7" spans="1:16" x14ac:dyDescent="0.35">
      <c r="A7" s="223" t="s">
        <v>54</v>
      </c>
      <c r="B7" s="223"/>
      <c r="C7" s="223"/>
      <c r="D7" s="223"/>
      <c r="E7" s="223"/>
      <c r="F7" s="223"/>
      <c r="G7" s="223"/>
      <c r="H7" s="223"/>
      <c r="I7" s="223"/>
      <c r="J7" s="223"/>
      <c r="K7" s="223"/>
      <c r="L7" s="223"/>
      <c r="M7" s="223"/>
      <c r="N7" s="223"/>
      <c r="O7" s="223"/>
      <c r="P7" s="223"/>
    </row>
    <row r="8" spans="1:16" x14ac:dyDescent="0.35">
      <c r="A8" s="143">
        <v>1</v>
      </c>
      <c r="B8" s="217" t="s">
        <v>55</v>
      </c>
      <c r="C8" s="217"/>
      <c r="D8" s="217"/>
      <c r="E8" s="217"/>
      <c r="F8" s="217"/>
      <c r="G8" s="217"/>
      <c r="H8" s="217"/>
      <c r="I8" s="217"/>
      <c r="J8" s="217"/>
      <c r="K8" s="217"/>
      <c r="L8" s="217"/>
      <c r="M8" s="217"/>
      <c r="N8" s="217"/>
      <c r="O8" s="217"/>
      <c r="P8" s="217"/>
    </row>
    <row r="9" spans="1:16" ht="8.15" customHeight="1" x14ac:dyDescent="0.35">
      <c r="A9" s="143"/>
      <c r="B9" s="144"/>
      <c r="C9" s="144"/>
      <c r="D9" s="144"/>
      <c r="E9" s="144"/>
      <c r="F9" s="144"/>
      <c r="G9" s="144"/>
      <c r="H9" s="144"/>
      <c r="I9" s="144"/>
      <c r="J9" s="144"/>
      <c r="K9" s="144"/>
      <c r="L9" s="144"/>
      <c r="M9" s="144"/>
      <c r="N9" s="144"/>
      <c r="O9" s="144"/>
      <c r="P9" s="144"/>
    </row>
    <row r="10" spans="1:16" x14ac:dyDescent="0.35">
      <c r="A10" s="143">
        <v>2</v>
      </c>
      <c r="B10" s="222" t="s">
        <v>56</v>
      </c>
      <c r="C10" s="222"/>
      <c r="D10" s="222"/>
      <c r="E10" s="222"/>
      <c r="F10" s="222"/>
      <c r="G10" s="222"/>
      <c r="H10" s="222"/>
      <c r="I10" s="222"/>
      <c r="J10" s="222"/>
      <c r="K10" s="222"/>
      <c r="L10" s="222"/>
      <c r="M10" s="222"/>
      <c r="N10" s="222"/>
      <c r="O10" s="222"/>
      <c r="P10" s="222"/>
    </row>
    <row r="11" spans="1:16" ht="8.15" customHeight="1" x14ac:dyDescent="0.35">
      <c r="A11" s="143"/>
      <c r="B11" s="146"/>
      <c r="C11" s="146"/>
      <c r="D11" s="146"/>
      <c r="E11" s="146"/>
      <c r="F11" s="146"/>
      <c r="G11" s="146"/>
      <c r="H11" s="146"/>
      <c r="I11" s="146"/>
      <c r="J11" s="146"/>
      <c r="K11" s="146"/>
      <c r="L11" s="146"/>
      <c r="M11" s="146"/>
      <c r="N11" s="146"/>
      <c r="O11" s="146"/>
      <c r="P11" s="146"/>
    </row>
    <row r="12" spans="1:16" x14ac:dyDescent="0.35">
      <c r="A12" s="143">
        <v>3</v>
      </c>
      <c r="B12" s="222" t="s">
        <v>57</v>
      </c>
      <c r="C12" s="222"/>
      <c r="D12" s="222"/>
      <c r="E12" s="222"/>
      <c r="F12" s="222"/>
      <c r="G12" s="222"/>
      <c r="H12" s="222"/>
      <c r="I12" s="222"/>
      <c r="J12" s="222"/>
      <c r="K12" s="222"/>
      <c r="L12" s="222"/>
      <c r="M12" s="222"/>
      <c r="N12" s="222"/>
      <c r="O12" s="222"/>
      <c r="P12" s="222"/>
    </row>
    <row r="13" spans="1:16" ht="8.15" customHeight="1" x14ac:dyDescent="0.35">
      <c r="A13" s="143"/>
      <c r="B13" s="146"/>
      <c r="C13" s="146"/>
      <c r="D13" s="146"/>
      <c r="E13" s="146"/>
      <c r="F13" s="146"/>
      <c r="G13" s="146"/>
      <c r="H13" s="146"/>
      <c r="I13" s="146"/>
      <c r="J13" s="146"/>
      <c r="K13" s="146"/>
      <c r="L13" s="146"/>
      <c r="M13" s="146"/>
      <c r="N13" s="146"/>
      <c r="O13" s="146"/>
      <c r="P13" s="146"/>
    </row>
    <row r="14" spans="1:16" x14ac:dyDescent="0.35">
      <c r="A14" s="143">
        <v>4</v>
      </c>
      <c r="B14" s="222" t="s">
        <v>58</v>
      </c>
      <c r="C14" s="222"/>
      <c r="D14" s="222"/>
      <c r="E14" s="222"/>
      <c r="F14" s="222"/>
      <c r="G14" s="222"/>
      <c r="H14" s="222"/>
      <c r="I14" s="222"/>
      <c r="J14" s="222"/>
      <c r="K14" s="222"/>
      <c r="L14" s="222"/>
      <c r="M14" s="222"/>
      <c r="N14" s="222"/>
      <c r="O14" s="222"/>
      <c r="P14" s="222"/>
    </row>
    <row r="15" spans="1:16" ht="8.15" customHeight="1" x14ac:dyDescent="0.35">
      <c r="A15" s="143"/>
      <c r="B15" s="146"/>
      <c r="C15" s="146"/>
      <c r="D15" s="146"/>
      <c r="E15" s="146"/>
      <c r="F15" s="146"/>
      <c r="G15" s="146"/>
      <c r="H15" s="146"/>
      <c r="I15" s="146"/>
      <c r="J15" s="146"/>
      <c r="K15" s="146"/>
      <c r="L15" s="146"/>
      <c r="M15" s="146"/>
      <c r="N15" s="146"/>
      <c r="O15" s="146"/>
      <c r="P15" s="146"/>
    </row>
    <row r="16" spans="1:16" x14ac:dyDescent="0.35">
      <c r="A16" s="143">
        <v>5</v>
      </c>
      <c r="B16" s="222" t="s">
        <v>59</v>
      </c>
      <c r="C16" s="222"/>
      <c r="D16" s="222"/>
      <c r="E16" s="222"/>
      <c r="F16" s="222"/>
      <c r="G16" s="222"/>
      <c r="H16" s="222"/>
      <c r="I16" s="222"/>
      <c r="J16" s="222"/>
      <c r="K16" s="222"/>
      <c r="L16" s="222"/>
      <c r="M16" s="222"/>
      <c r="N16" s="222"/>
      <c r="O16" s="222"/>
      <c r="P16" s="222"/>
    </row>
    <row r="17" spans="1:16" ht="8.15" customHeight="1" x14ac:dyDescent="0.35">
      <c r="A17" s="143"/>
      <c r="B17" s="146"/>
      <c r="C17" s="146"/>
      <c r="D17" s="146"/>
      <c r="E17" s="146"/>
      <c r="F17" s="146"/>
      <c r="G17" s="146"/>
      <c r="H17" s="146"/>
      <c r="I17" s="146"/>
      <c r="J17" s="146"/>
      <c r="K17" s="146"/>
      <c r="L17" s="146"/>
      <c r="M17" s="146"/>
      <c r="N17" s="146"/>
      <c r="O17" s="146"/>
      <c r="P17" s="146"/>
    </row>
    <row r="18" spans="1:16" ht="29.25" customHeight="1" x14ac:dyDescent="0.35">
      <c r="A18" s="143">
        <v>6</v>
      </c>
      <c r="B18" s="217" t="s">
        <v>60</v>
      </c>
      <c r="C18" s="217"/>
      <c r="D18" s="217"/>
      <c r="E18" s="217"/>
      <c r="F18" s="217"/>
      <c r="G18" s="217"/>
      <c r="H18" s="217"/>
      <c r="I18" s="217"/>
      <c r="J18" s="217"/>
      <c r="K18" s="217"/>
      <c r="L18" s="217"/>
      <c r="M18" s="217"/>
      <c r="N18" s="217"/>
      <c r="O18" s="217"/>
      <c r="P18" s="217"/>
    </row>
    <row r="19" spans="1:16" ht="29.25" customHeight="1" x14ac:dyDescent="0.35">
      <c r="A19" s="143"/>
      <c r="B19" s="217" t="s">
        <v>61</v>
      </c>
      <c r="C19" s="217"/>
      <c r="D19" s="217"/>
      <c r="E19" s="217"/>
      <c r="F19" s="217"/>
      <c r="G19" s="217"/>
      <c r="H19" s="217"/>
      <c r="I19" s="217"/>
      <c r="J19" s="217"/>
      <c r="K19" s="217"/>
      <c r="L19" s="217"/>
      <c r="M19" s="217"/>
      <c r="N19" s="217"/>
      <c r="O19" s="217"/>
      <c r="P19" s="217"/>
    </row>
    <row r="20" spans="1:16" ht="8.15" customHeight="1" x14ac:dyDescent="0.35">
      <c r="A20" s="143"/>
      <c r="B20" s="144"/>
      <c r="C20" s="144"/>
      <c r="D20" s="144"/>
      <c r="E20" s="144"/>
      <c r="F20" s="144"/>
      <c r="G20" s="144"/>
      <c r="H20" s="144"/>
      <c r="I20" s="144"/>
      <c r="J20" s="144"/>
      <c r="K20" s="144"/>
      <c r="L20" s="144"/>
      <c r="M20" s="144"/>
      <c r="N20" s="144"/>
      <c r="O20" s="144"/>
      <c r="P20" s="144"/>
    </row>
    <row r="21" spans="1:16" x14ac:dyDescent="0.35">
      <c r="A21" s="143">
        <v>7</v>
      </c>
      <c r="B21" s="217" t="s">
        <v>62</v>
      </c>
      <c r="C21" s="217"/>
      <c r="D21" s="217"/>
      <c r="E21" s="217"/>
      <c r="F21" s="217"/>
      <c r="G21" s="217"/>
      <c r="H21" s="217"/>
      <c r="I21" s="217"/>
      <c r="J21" s="217"/>
      <c r="K21" s="217"/>
      <c r="L21" s="217"/>
      <c r="M21" s="217"/>
      <c r="N21" s="217"/>
      <c r="O21" s="217"/>
      <c r="P21" s="217"/>
    </row>
    <row r="22" spans="1:16" ht="30" customHeight="1" x14ac:dyDescent="0.35">
      <c r="A22" s="143"/>
      <c r="B22" s="144"/>
      <c r="C22" s="218" t="s">
        <v>63</v>
      </c>
      <c r="D22" s="218"/>
      <c r="E22" s="218"/>
      <c r="F22" s="218"/>
      <c r="G22" s="218"/>
      <c r="H22" s="218"/>
      <c r="I22" s="218"/>
      <c r="J22" s="218"/>
      <c r="K22" s="218"/>
      <c r="L22" s="218"/>
      <c r="M22" s="218"/>
      <c r="N22" s="218"/>
      <c r="O22" s="218"/>
      <c r="P22" s="218"/>
    </row>
    <row r="23" spans="1:16" x14ac:dyDescent="0.35">
      <c r="A23" s="143"/>
      <c r="B23" s="144"/>
      <c r="C23" s="218" t="s">
        <v>64</v>
      </c>
      <c r="D23" s="218"/>
      <c r="E23" s="218"/>
      <c r="F23" s="218"/>
      <c r="G23" s="218"/>
      <c r="H23" s="218"/>
      <c r="I23" s="218"/>
      <c r="J23" s="218"/>
      <c r="K23" s="218"/>
      <c r="L23" s="218"/>
      <c r="M23" s="218"/>
      <c r="N23" s="218"/>
      <c r="O23" s="218"/>
      <c r="P23" s="218"/>
    </row>
    <row r="24" spans="1:16" x14ac:dyDescent="0.35">
      <c r="A24" s="143"/>
      <c r="B24" s="144"/>
      <c r="C24" s="217" t="s">
        <v>65</v>
      </c>
      <c r="D24" s="217"/>
      <c r="E24" s="217"/>
      <c r="F24" s="217"/>
      <c r="G24" s="217"/>
      <c r="H24" s="217"/>
      <c r="I24" s="217"/>
      <c r="J24" s="217"/>
      <c r="K24" s="217"/>
      <c r="L24" s="217"/>
      <c r="M24" s="217"/>
      <c r="N24" s="217"/>
      <c r="O24" s="217"/>
      <c r="P24" s="217"/>
    </row>
    <row r="25" spans="1:16" ht="34.5" customHeight="1" x14ac:dyDescent="0.35">
      <c r="A25" s="143"/>
      <c r="B25" s="217" t="s">
        <v>66</v>
      </c>
      <c r="C25" s="217"/>
      <c r="D25" s="217"/>
      <c r="E25" s="217"/>
      <c r="F25" s="217"/>
      <c r="G25" s="217"/>
      <c r="H25" s="217"/>
      <c r="I25" s="217"/>
      <c r="J25" s="217"/>
      <c r="K25" s="217"/>
      <c r="L25" s="217"/>
      <c r="M25" s="217"/>
      <c r="N25" s="217"/>
      <c r="O25" s="217"/>
      <c r="P25" s="217"/>
    </row>
    <row r="26" spans="1:16" ht="8.15" customHeight="1" x14ac:dyDescent="0.35">
      <c r="A26" s="143"/>
      <c r="B26" s="144"/>
      <c r="C26" s="144"/>
      <c r="D26" s="144"/>
      <c r="E26" s="144"/>
      <c r="F26" s="144"/>
      <c r="G26" s="144"/>
      <c r="H26" s="144"/>
      <c r="I26" s="144"/>
      <c r="J26" s="144"/>
      <c r="K26" s="144"/>
      <c r="L26" s="144"/>
      <c r="M26" s="144"/>
      <c r="N26" s="144"/>
      <c r="O26" s="144"/>
      <c r="P26" s="144"/>
    </row>
    <row r="27" spans="1:16" x14ac:dyDescent="0.35">
      <c r="A27" s="143">
        <v>8</v>
      </c>
      <c r="B27" s="217" t="s">
        <v>67</v>
      </c>
      <c r="C27" s="217"/>
      <c r="D27" s="217"/>
      <c r="E27" s="217"/>
      <c r="F27" s="217"/>
      <c r="G27" s="217"/>
      <c r="H27" s="217"/>
      <c r="I27" s="217"/>
      <c r="J27" s="217"/>
      <c r="K27" s="217"/>
      <c r="L27" s="217"/>
      <c r="M27" s="217"/>
      <c r="N27" s="217"/>
      <c r="O27" s="217"/>
      <c r="P27" s="217"/>
    </row>
    <row r="28" spans="1:16" ht="8.15" customHeight="1" x14ac:dyDescent="0.35">
      <c r="A28" s="143"/>
      <c r="B28" s="144"/>
      <c r="C28" s="144"/>
      <c r="D28" s="144"/>
      <c r="E28" s="144"/>
      <c r="F28" s="144"/>
      <c r="G28" s="144"/>
      <c r="H28" s="144"/>
      <c r="I28" s="144"/>
      <c r="J28" s="144"/>
      <c r="K28" s="144"/>
      <c r="L28" s="144"/>
      <c r="M28" s="144"/>
      <c r="N28" s="144"/>
      <c r="O28" s="144"/>
      <c r="P28" s="144"/>
    </row>
    <row r="29" spans="1:16" x14ac:dyDescent="0.35">
      <c r="A29" s="143">
        <v>9</v>
      </c>
      <c r="B29" s="217" t="s">
        <v>68</v>
      </c>
      <c r="C29" s="217"/>
      <c r="D29" s="217"/>
      <c r="E29" s="217"/>
      <c r="F29" s="217"/>
      <c r="G29" s="217"/>
      <c r="H29" s="217"/>
      <c r="I29" s="217"/>
      <c r="J29" s="217"/>
      <c r="K29" s="217"/>
      <c r="L29" s="217"/>
      <c r="M29" s="217"/>
      <c r="N29" s="217"/>
      <c r="O29" s="217"/>
      <c r="P29" s="217"/>
    </row>
    <row r="30" spans="1:16" ht="8.15" customHeight="1" x14ac:dyDescent="0.35">
      <c r="A30" s="143"/>
      <c r="B30" s="144"/>
      <c r="C30" s="144"/>
      <c r="D30" s="144"/>
      <c r="E30" s="144"/>
      <c r="F30" s="144"/>
      <c r="G30" s="144"/>
      <c r="H30" s="144"/>
      <c r="I30" s="144"/>
      <c r="J30" s="144"/>
      <c r="K30" s="144"/>
      <c r="L30" s="144"/>
      <c r="M30" s="144"/>
      <c r="N30" s="144"/>
      <c r="O30" s="144"/>
      <c r="P30" s="144"/>
    </row>
    <row r="31" spans="1:16" x14ac:dyDescent="0.35">
      <c r="A31" s="143">
        <v>10</v>
      </c>
      <c r="B31" s="217" t="s">
        <v>69</v>
      </c>
      <c r="C31" s="217"/>
      <c r="D31" s="217"/>
      <c r="E31" s="217"/>
      <c r="F31" s="217"/>
      <c r="G31" s="217"/>
      <c r="H31" s="217"/>
      <c r="I31" s="217"/>
      <c r="J31" s="217"/>
      <c r="K31" s="217"/>
      <c r="L31" s="217"/>
      <c r="M31" s="217"/>
      <c r="N31" s="217"/>
      <c r="O31" s="217"/>
      <c r="P31" s="217"/>
    </row>
    <row r="32" spans="1:16" ht="8.15" customHeight="1" x14ac:dyDescent="0.35">
      <c r="A32" s="134"/>
      <c r="B32" s="144"/>
      <c r="C32" s="144"/>
      <c r="D32" s="144"/>
      <c r="E32" s="144"/>
      <c r="F32" s="144"/>
      <c r="G32" s="144"/>
      <c r="H32" s="144"/>
      <c r="I32" s="144"/>
      <c r="J32" s="144"/>
      <c r="K32" s="144"/>
      <c r="L32" s="144"/>
      <c r="M32" s="144"/>
      <c r="N32" s="144"/>
      <c r="O32" s="144"/>
      <c r="P32" s="144"/>
    </row>
    <row r="33" spans="1:16" x14ac:dyDescent="0.35">
      <c r="A33" s="216" t="s">
        <v>70</v>
      </c>
      <c r="B33" s="216"/>
      <c r="C33" s="216"/>
      <c r="D33" s="216"/>
      <c r="E33" s="216"/>
      <c r="F33" s="216"/>
      <c r="G33" s="216"/>
      <c r="H33" s="216"/>
      <c r="I33" s="216"/>
      <c r="J33" s="216"/>
      <c r="K33" s="216"/>
      <c r="L33" s="216"/>
      <c r="M33" s="216"/>
      <c r="N33" s="216"/>
      <c r="O33" s="216"/>
      <c r="P33" s="216"/>
    </row>
    <row r="34" spans="1:16" x14ac:dyDescent="0.35">
      <c r="A34" s="143">
        <v>11</v>
      </c>
      <c r="B34" s="218" t="s">
        <v>71</v>
      </c>
      <c r="C34" s="218"/>
      <c r="D34" s="218"/>
      <c r="E34" s="218"/>
      <c r="F34" s="218"/>
      <c r="G34" s="218"/>
      <c r="H34" s="218"/>
      <c r="I34" s="218"/>
      <c r="J34" s="218"/>
      <c r="K34" s="218"/>
      <c r="L34" s="218"/>
      <c r="M34" s="218"/>
      <c r="N34" s="218"/>
      <c r="O34" s="218"/>
      <c r="P34" s="218"/>
    </row>
    <row r="35" spans="1:16" ht="8.15" customHeight="1" x14ac:dyDescent="0.35">
      <c r="A35" s="143"/>
      <c r="B35" s="145"/>
      <c r="C35" s="145"/>
      <c r="D35" s="145"/>
      <c r="E35" s="145"/>
      <c r="F35" s="145"/>
      <c r="G35" s="145"/>
      <c r="H35" s="145"/>
      <c r="I35" s="145"/>
      <c r="J35" s="145"/>
      <c r="K35" s="145"/>
      <c r="L35" s="145"/>
      <c r="M35" s="145"/>
      <c r="N35" s="145"/>
      <c r="O35" s="145"/>
      <c r="P35" s="145"/>
    </row>
    <row r="36" spans="1:16" x14ac:dyDescent="0.35">
      <c r="A36" s="143">
        <v>12</v>
      </c>
      <c r="B36" s="217" t="s">
        <v>72</v>
      </c>
      <c r="C36" s="217"/>
      <c r="D36" s="217"/>
      <c r="E36" s="217"/>
      <c r="F36" s="217"/>
      <c r="G36" s="217"/>
      <c r="H36" s="217"/>
      <c r="I36" s="217"/>
      <c r="J36" s="217"/>
      <c r="K36" s="217"/>
      <c r="L36" s="217"/>
      <c r="M36" s="217"/>
      <c r="N36" s="217"/>
      <c r="O36" s="217"/>
      <c r="P36" s="217"/>
    </row>
    <row r="37" spans="1:16" ht="8.15" customHeight="1" x14ac:dyDescent="0.35">
      <c r="A37" s="143"/>
      <c r="B37" s="144"/>
      <c r="C37" s="144"/>
      <c r="D37" s="144"/>
      <c r="E37" s="144"/>
      <c r="F37" s="144"/>
      <c r="G37" s="144"/>
      <c r="H37" s="144"/>
      <c r="I37" s="144"/>
      <c r="J37" s="144"/>
      <c r="K37" s="144"/>
      <c r="L37" s="144"/>
      <c r="M37" s="144"/>
      <c r="N37" s="144"/>
      <c r="O37" s="144"/>
      <c r="P37" s="144"/>
    </row>
    <row r="38" spans="1:16" ht="15" customHeight="1" x14ac:dyDescent="0.35">
      <c r="A38" s="143">
        <v>13</v>
      </c>
      <c r="B38" s="217" t="s">
        <v>73</v>
      </c>
      <c r="C38" s="217"/>
      <c r="D38" s="217"/>
      <c r="E38" s="217"/>
      <c r="F38" s="217"/>
      <c r="G38" s="217"/>
      <c r="H38" s="217"/>
      <c r="I38" s="217"/>
      <c r="J38" s="217"/>
      <c r="K38" s="217"/>
      <c r="L38" s="217"/>
      <c r="M38" s="217"/>
      <c r="N38" s="217"/>
      <c r="O38" s="217"/>
      <c r="P38" s="217"/>
    </row>
    <row r="39" spans="1:16" ht="8.15" customHeight="1" x14ac:dyDescent="0.35">
      <c r="A39" s="143"/>
      <c r="B39" s="144"/>
      <c r="C39" s="144"/>
      <c r="D39" s="144"/>
      <c r="E39" s="144"/>
      <c r="F39" s="144"/>
      <c r="G39" s="144"/>
      <c r="H39" s="144"/>
      <c r="I39" s="144"/>
      <c r="J39" s="144"/>
      <c r="K39" s="144"/>
      <c r="L39" s="144"/>
      <c r="M39" s="144"/>
      <c r="N39" s="144"/>
      <c r="O39" s="144"/>
      <c r="P39" s="144"/>
    </row>
    <row r="40" spans="1:16" x14ac:dyDescent="0.35">
      <c r="A40" s="143">
        <v>14</v>
      </c>
      <c r="B40" s="217" t="s">
        <v>74</v>
      </c>
      <c r="C40" s="217"/>
      <c r="D40" s="217"/>
      <c r="E40" s="217"/>
      <c r="F40" s="217"/>
      <c r="G40" s="217"/>
      <c r="H40" s="217"/>
      <c r="I40" s="217"/>
      <c r="J40" s="217"/>
      <c r="K40" s="217"/>
      <c r="L40" s="217"/>
      <c r="M40" s="217"/>
      <c r="N40" s="217"/>
      <c r="O40" s="217"/>
      <c r="P40" s="217"/>
    </row>
    <row r="41" spans="1:16" ht="8.15" customHeight="1" x14ac:dyDescent="0.35">
      <c r="A41" s="143"/>
      <c r="B41" s="144"/>
      <c r="C41" s="144"/>
      <c r="D41" s="144"/>
      <c r="E41" s="144"/>
      <c r="F41" s="144"/>
      <c r="G41" s="144"/>
      <c r="H41" s="144"/>
      <c r="I41" s="144"/>
      <c r="J41" s="144"/>
      <c r="K41" s="144"/>
      <c r="L41" s="144"/>
      <c r="M41" s="144"/>
      <c r="N41" s="144"/>
      <c r="O41" s="144"/>
      <c r="P41" s="144"/>
    </row>
    <row r="42" spans="1:16" x14ac:dyDescent="0.35">
      <c r="A42" s="143">
        <v>15</v>
      </c>
      <c r="B42" s="217" t="s">
        <v>75</v>
      </c>
      <c r="C42" s="217"/>
      <c r="D42" s="217"/>
      <c r="E42" s="217"/>
      <c r="F42" s="217"/>
      <c r="G42" s="217"/>
      <c r="H42" s="217"/>
      <c r="I42" s="217"/>
      <c r="J42" s="217"/>
      <c r="K42" s="217"/>
      <c r="L42" s="217"/>
      <c r="M42" s="217"/>
      <c r="N42" s="217"/>
      <c r="O42" s="217"/>
      <c r="P42" s="217"/>
    </row>
    <row r="43" spans="1:16" ht="8.15" customHeight="1" x14ac:dyDescent="0.35">
      <c r="A43" s="143"/>
      <c r="B43" s="144"/>
      <c r="C43" s="144"/>
      <c r="D43" s="144"/>
      <c r="E43" s="144"/>
      <c r="F43" s="144"/>
      <c r="G43" s="144"/>
      <c r="H43" s="144"/>
      <c r="I43" s="144"/>
      <c r="J43" s="144"/>
      <c r="K43" s="144"/>
      <c r="L43" s="144"/>
      <c r="M43" s="144"/>
      <c r="N43" s="144"/>
      <c r="O43" s="144"/>
      <c r="P43" s="144"/>
    </row>
    <row r="44" spans="1:16" x14ac:dyDescent="0.35">
      <c r="A44" s="143">
        <v>16</v>
      </c>
      <c r="B44" s="217" t="s">
        <v>76</v>
      </c>
      <c r="C44" s="217"/>
      <c r="D44" s="217"/>
      <c r="E44" s="217"/>
      <c r="F44" s="217"/>
      <c r="G44" s="217"/>
      <c r="H44" s="217"/>
      <c r="I44" s="217"/>
      <c r="J44" s="217"/>
      <c r="K44" s="217"/>
      <c r="L44" s="217"/>
      <c r="M44" s="217"/>
      <c r="N44" s="217"/>
      <c r="O44" s="217"/>
      <c r="P44" s="217"/>
    </row>
    <row r="45" spans="1:16" ht="8.15" customHeight="1" x14ac:dyDescent="0.35">
      <c r="A45" s="143"/>
      <c r="B45" s="144"/>
      <c r="C45" s="144"/>
      <c r="D45" s="144"/>
      <c r="E45" s="144"/>
      <c r="F45" s="144"/>
      <c r="G45" s="144"/>
      <c r="H45" s="144"/>
      <c r="I45" s="144"/>
      <c r="J45" s="144"/>
      <c r="K45" s="144"/>
      <c r="L45" s="144"/>
      <c r="M45" s="144"/>
      <c r="N45" s="144"/>
      <c r="O45" s="144"/>
      <c r="P45" s="144"/>
    </row>
    <row r="46" spans="1:16" x14ac:dyDescent="0.35">
      <c r="A46" s="143">
        <v>17</v>
      </c>
      <c r="B46" s="217" t="s">
        <v>67</v>
      </c>
      <c r="C46" s="217"/>
      <c r="D46" s="217"/>
      <c r="E46" s="217"/>
      <c r="F46" s="217"/>
      <c r="G46" s="217"/>
      <c r="H46" s="217"/>
      <c r="I46" s="217"/>
      <c r="J46" s="217"/>
      <c r="K46" s="217"/>
      <c r="L46" s="217"/>
      <c r="M46" s="217"/>
      <c r="N46" s="217"/>
      <c r="O46" s="217"/>
      <c r="P46" s="217"/>
    </row>
    <row r="47" spans="1:16" ht="8.15" customHeight="1" x14ac:dyDescent="0.35">
      <c r="A47" s="143"/>
      <c r="B47" s="144"/>
      <c r="C47" s="144"/>
      <c r="D47" s="144"/>
      <c r="E47" s="144"/>
      <c r="F47" s="144"/>
      <c r="G47" s="144"/>
      <c r="H47" s="144"/>
      <c r="I47" s="144"/>
      <c r="J47" s="144"/>
      <c r="K47" s="144"/>
      <c r="L47" s="144"/>
      <c r="M47" s="144"/>
      <c r="N47" s="144"/>
      <c r="O47" s="144"/>
      <c r="P47" s="144"/>
    </row>
    <row r="48" spans="1:16" x14ac:dyDescent="0.35">
      <c r="A48" s="143">
        <v>18</v>
      </c>
      <c r="B48" s="217" t="s">
        <v>77</v>
      </c>
      <c r="C48" s="217"/>
      <c r="D48" s="217"/>
      <c r="E48" s="217"/>
      <c r="F48" s="217"/>
      <c r="G48" s="217"/>
      <c r="H48" s="217"/>
      <c r="I48" s="217"/>
      <c r="J48" s="217"/>
      <c r="K48" s="217"/>
      <c r="L48" s="217"/>
      <c r="M48" s="217"/>
      <c r="N48" s="217"/>
      <c r="O48" s="217"/>
      <c r="P48" s="217"/>
    </row>
    <row r="49" spans="1:16" ht="8.15" customHeight="1" x14ac:dyDescent="0.35">
      <c r="A49" s="135"/>
      <c r="B49" s="144"/>
      <c r="C49" s="144"/>
      <c r="D49" s="144"/>
      <c r="E49" s="144"/>
      <c r="F49" s="144"/>
      <c r="G49" s="144"/>
      <c r="H49" s="144"/>
      <c r="I49" s="144"/>
      <c r="J49" s="144"/>
      <c r="K49" s="144"/>
      <c r="L49" s="144"/>
      <c r="M49" s="144"/>
      <c r="N49" s="144"/>
      <c r="O49" s="144"/>
      <c r="P49" s="144"/>
    </row>
    <row r="50" spans="1:16" x14ac:dyDescent="0.35">
      <c r="A50" s="135">
        <v>19</v>
      </c>
      <c r="B50" s="217" t="s">
        <v>78</v>
      </c>
      <c r="C50" s="217"/>
      <c r="D50" s="217"/>
      <c r="E50" s="217"/>
      <c r="F50" s="217"/>
      <c r="G50" s="217"/>
      <c r="H50" s="217"/>
      <c r="I50" s="217"/>
      <c r="J50" s="217"/>
      <c r="K50" s="217"/>
      <c r="L50" s="217"/>
      <c r="M50" s="217"/>
      <c r="N50" s="217"/>
      <c r="O50" s="217"/>
      <c r="P50" s="217"/>
    </row>
    <row r="51" spans="1:16" ht="11" customHeight="1" x14ac:dyDescent="0.35">
      <c r="A51" s="143"/>
      <c r="B51" s="144"/>
      <c r="C51" s="144"/>
      <c r="D51" s="144"/>
      <c r="E51" s="144"/>
      <c r="F51" s="144"/>
      <c r="G51" s="144"/>
      <c r="H51" s="144"/>
      <c r="I51" s="144"/>
      <c r="J51" s="144"/>
      <c r="K51" s="144"/>
      <c r="L51" s="144"/>
      <c r="M51" s="144"/>
      <c r="N51" s="144"/>
      <c r="O51" s="144"/>
      <c r="P51" s="144"/>
    </row>
    <row r="52" spans="1:16" ht="17" customHeight="1" x14ac:dyDescent="0.35">
      <c r="A52" s="216" t="s">
        <v>79</v>
      </c>
      <c r="B52" s="216"/>
      <c r="C52" s="216"/>
      <c r="D52" s="216"/>
      <c r="E52" s="216"/>
      <c r="F52" s="216"/>
      <c r="G52" s="216"/>
      <c r="H52" s="216"/>
      <c r="I52" s="216"/>
      <c r="J52" s="216"/>
      <c r="K52" s="216"/>
      <c r="L52" s="144"/>
      <c r="M52" s="144"/>
      <c r="N52" s="144"/>
      <c r="O52" s="144"/>
      <c r="P52" s="144"/>
    </row>
    <row r="53" spans="1:16" ht="30.75" customHeight="1" x14ac:dyDescent="0.35">
      <c r="A53" s="143">
        <v>20</v>
      </c>
      <c r="B53" s="217" t="s">
        <v>80</v>
      </c>
      <c r="C53" s="217"/>
      <c r="D53" s="217"/>
      <c r="E53" s="217"/>
      <c r="F53" s="217"/>
      <c r="G53" s="217"/>
      <c r="H53" s="217"/>
      <c r="I53" s="217"/>
      <c r="J53" s="217"/>
      <c r="K53" s="217"/>
      <c r="L53" s="217"/>
      <c r="M53" s="217"/>
      <c r="N53" s="217"/>
      <c r="O53" s="217"/>
      <c r="P53" s="217"/>
    </row>
    <row r="54" spans="1:16" ht="8.15" customHeight="1" x14ac:dyDescent="0.35">
      <c r="A54" s="136"/>
      <c r="B54" s="137"/>
      <c r="C54" s="137"/>
      <c r="D54" s="137"/>
      <c r="E54" s="137"/>
      <c r="F54" s="137"/>
      <c r="G54" s="137"/>
      <c r="H54" s="137"/>
      <c r="I54" s="137"/>
      <c r="J54" s="137"/>
      <c r="K54" s="137"/>
      <c r="L54" s="137"/>
      <c r="M54" s="137"/>
      <c r="N54" s="137"/>
      <c r="O54" s="137"/>
      <c r="P54" s="137"/>
    </row>
    <row r="55" spans="1:16" ht="15" customHeight="1" x14ac:dyDescent="0.35">
      <c r="A55" s="219"/>
      <c r="B55" s="219"/>
      <c r="C55" s="219"/>
      <c r="D55" s="219"/>
      <c r="E55" s="219"/>
      <c r="F55" s="219"/>
      <c r="G55" s="219"/>
      <c r="H55" s="219"/>
      <c r="I55" s="219"/>
      <c r="J55" s="219"/>
      <c r="K55" s="219"/>
      <c r="L55" s="219"/>
      <c r="M55" s="219"/>
      <c r="N55" s="219"/>
      <c r="O55" s="219"/>
      <c r="P55" s="219"/>
    </row>
    <row r="56" spans="1:16" x14ac:dyDescent="0.35">
      <c r="A56" s="138"/>
    </row>
  </sheetData>
  <sheetProtection selectLockedCells="1"/>
  <mergeCells count="33">
    <mergeCell ref="A7:P7"/>
    <mergeCell ref="B38:P38"/>
    <mergeCell ref="A55:P55"/>
    <mergeCell ref="A4:P4"/>
    <mergeCell ref="A5:P5"/>
    <mergeCell ref="B50:P50"/>
    <mergeCell ref="B8:P8"/>
    <mergeCell ref="B34:P34"/>
    <mergeCell ref="B46:P46"/>
    <mergeCell ref="B10:P10"/>
    <mergeCell ref="B31:P31"/>
    <mergeCell ref="B18:P18"/>
    <mergeCell ref="B21:P21"/>
    <mergeCell ref="B40:P40"/>
    <mergeCell ref="B12:P12"/>
    <mergeCell ref="B14:P14"/>
    <mergeCell ref="B16:P16"/>
    <mergeCell ref="D1:P1"/>
    <mergeCell ref="D2:P2"/>
    <mergeCell ref="A33:P33"/>
    <mergeCell ref="B53:P53"/>
    <mergeCell ref="B29:P29"/>
    <mergeCell ref="B27:P27"/>
    <mergeCell ref="B19:P19"/>
    <mergeCell ref="B25:P25"/>
    <mergeCell ref="C24:P24"/>
    <mergeCell ref="C23:P23"/>
    <mergeCell ref="C22:P22"/>
    <mergeCell ref="B42:P42"/>
    <mergeCell ref="B36:P36"/>
    <mergeCell ref="B44:P44"/>
    <mergeCell ref="B48:P48"/>
    <mergeCell ref="A52:K52"/>
  </mergeCells>
  <printOptions horizontalCentered="1" verticalCentered="1"/>
  <pageMargins left="0" right="0" top="0" bottom="0" header="0" footer="0"/>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AE76"/>
  <sheetViews>
    <sheetView showGridLines="0" tabSelected="1" topLeftCell="A38" zoomScaleNormal="100" workbookViewId="0">
      <selection activeCell="A50" sqref="A50:U50"/>
    </sheetView>
  </sheetViews>
  <sheetFormatPr defaultColWidth="9.08984375" defaultRowHeight="14.5" x14ac:dyDescent="0.35"/>
  <cols>
    <col min="1" max="19" width="6.6328125" style="40" customWidth="1"/>
    <col min="20" max="20" width="7.90625" style="40" customWidth="1"/>
    <col min="21" max="21" width="4.6328125" style="40" customWidth="1"/>
    <col min="22" max="30" width="6.6328125" style="132" customWidth="1"/>
    <col min="31" max="31" width="9.08984375" style="132"/>
    <col min="32" max="16384" width="9.08984375" style="40"/>
  </cols>
  <sheetData>
    <row r="1" spans="1:31" s="156" customFormat="1" ht="30" customHeight="1" x14ac:dyDescent="0.45">
      <c r="B1" s="157"/>
      <c r="C1" s="157"/>
      <c r="D1" s="166" t="s">
        <v>103</v>
      </c>
      <c r="E1" s="166"/>
      <c r="F1" s="166"/>
      <c r="G1" s="166"/>
      <c r="H1" s="166"/>
      <c r="I1" s="166"/>
      <c r="J1" s="166"/>
      <c r="K1" s="166"/>
      <c r="L1" s="166"/>
      <c r="M1" s="166"/>
      <c r="N1" s="166"/>
      <c r="O1" s="166"/>
      <c r="P1" s="166"/>
      <c r="Q1" s="166"/>
      <c r="R1" s="166"/>
      <c r="S1" s="166"/>
      <c r="T1" s="166"/>
      <c r="U1" s="166"/>
      <c r="V1" s="159"/>
    </row>
    <row r="2" spans="1:31" s="156" customFormat="1" ht="30" customHeight="1" thickBot="1" x14ac:dyDescent="0.5">
      <c r="A2" s="158"/>
      <c r="B2" s="158"/>
      <c r="C2" s="158"/>
      <c r="D2" s="167" t="s">
        <v>0</v>
      </c>
      <c r="E2" s="167"/>
      <c r="F2" s="167"/>
      <c r="G2" s="167"/>
      <c r="H2" s="167"/>
      <c r="I2" s="167"/>
      <c r="J2" s="167"/>
      <c r="K2" s="167"/>
      <c r="L2" s="167"/>
      <c r="M2" s="167"/>
      <c r="N2" s="167"/>
      <c r="O2" s="167"/>
      <c r="P2" s="167"/>
      <c r="Q2" s="167"/>
      <c r="R2" s="167"/>
      <c r="S2" s="167"/>
      <c r="T2" s="167"/>
      <c r="U2" s="167"/>
      <c r="V2" s="159"/>
    </row>
    <row r="3" spans="1:31" s="16" customFormat="1" ht="7.5" customHeight="1" x14ac:dyDescent="0.35"/>
    <row r="4" spans="1:31" s="16" customFormat="1" ht="72" customHeight="1" x14ac:dyDescent="0.35">
      <c r="A4" s="246" t="s">
        <v>81</v>
      </c>
      <c r="B4" s="246"/>
      <c r="C4" s="246"/>
      <c r="D4" s="246"/>
      <c r="E4" s="246"/>
      <c r="F4" s="246"/>
      <c r="G4" s="246"/>
      <c r="H4" s="246"/>
      <c r="I4" s="246"/>
      <c r="J4" s="246"/>
      <c r="K4" s="246"/>
      <c r="L4" s="246"/>
      <c r="M4" s="246"/>
      <c r="N4" s="246"/>
      <c r="O4" s="246"/>
      <c r="P4" s="246"/>
      <c r="Q4" s="246"/>
      <c r="R4" s="246"/>
      <c r="S4" s="246"/>
      <c r="T4" s="246"/>
      <c r="U4" s="246"/>
    </row>
    <row r="5" spans="1:31" s="16" customFormat="1" ht="32.25" customHeight="1" x14ac:dyDescent="0.35">
      <c r="A5" s="245" t="s">
        <v>82</v>
      </c>
      <c r="B5" s="245"/>
      <c r="C5" s="245"/>
      <c r="D5" s="245"/>
      <c r="E5" s="245"/>
      <c r="F5" s="245"/>
      <c r="G5" s="245"/>
      <c r="H5" s="245"/>
      <c r="I5" s="245"/>
      <c r="J5" s="245"/>
      <c r="K5" s="245"/>
      <c r="L5" s="245"/>
      <c r="M5" s="245"/>
      <c r="N5" s="245"/>
      <c r="O5" s="245"/>
      <c r="P5" s="245"/>
      <c r="Q5" s="245"/>
      <c r="R5" s="245"/>
      <c r="S5" s="245"/>
      <c r="T5" s="245"/>
      <c r="U5" s="245"/>
    </row>
    <row r="6" spans="1:31" s="16" customFormat="1" ht="8.25" customHeight="1" x14ac:dyDescent="0.35">
      <c r="A6" s="155"/>
      <c r="B6" s="155"/>
      <c r="C6" s="155"/>
      <c r="D6" s="155"/>
      <c r="E6" s="155"/>
      <c r="F6" s="155"/>
      <c r="G6" s="155"/>
      <c r="H6" s="155"/>
      <c r="I6" s="155"/>
      <c r="J6" s="155"/>
      <c r="K6" s="155"/>
      <c r="L6" s="155"/>
      <c r="M6" s="155"/>
      <c r="N6" s="155"/>
      <c r="O6" s="155"/>
      <c r="P6" s="155"/>
      <c r="Q6" s="155"/>
      <c r="R6" s="155"/>
      <c r="S6" s="155"/>
      <c r="T6" s="155"/>
      <c r="U6" s="155"/>
    </row>
    <row r="7" spans="1:31" s="16" customFormat="1" ht="10.5" customHeight="1" x14ac:dyDescent="0.35">
      <c r="A7" s="224"/>
      <c r="B7" s="224"/>
      <c r="C7" s="224"/>
      <c r="D7" s="224"/>
      <c r="E7" s="224"/>
      <c r="F7" s="224"/>
      <c r="G7" s="224"/>
      <c r="H7" s="224"/>
      <c r="I7" s="224"/>
      <c r="J7" s="224"/>
      <c r="K7" s="224"/>
      <c r="L7" s="224"/>
      <c r="M7" s="224"/>
      <c r="N7" s="224"/>
      <c r="O7" s="224"/>
      <c r="P7" s="224"/>
      <c r="Q7" s="224"/>
      <c r="R7" s="224"/>
      <c r="S7" s="224"/>
      <c r="T7" s="224"/>
      <c r="U7" s="224"/>
    </row>
    <row r="8" spans="1:31" s="16" customFormat="1" ht="24.9" customHeight="1" x14ac:dyDescent="0.35"/>
    <row r="9" spans="1:31" s="19" customFormat="1" ht="24.9" customHeight="1" x14ac:dyDescent="0.35">
      <c r="A9" s="21" t="s">
        <v>1</v>
      </c>
      <c r="B9" s="22"/>
      <c r="C9" s="37"/>
      <c r="D9" s="244"/>
      <c r="E9" s="244"/>
      <c r="F9" s="244"/>
      <c r="G9" s="244"/>
      <c r="H9" s="244"/>
      <c r="I9" s="16"/>
      <c r="J9" s="21" t="s">
        <v>11</v>
      </c>
      <c r="K9" s="23"/>
      <c r="L9" s="23"/>
      <c r="M9" s="16"/>
      <c r="N9" s="16"/>
      <c r="O9" s="244"/>
      <c r="P9" s="244"/>
      <c r="Q9" s="244"/>
      <c r="R9" s="244"/>
      <c r="S9" s="244"/>
      <c r="T9" s="244"/>
      <c r="U9" s="244"/>
      <c r="V9" s="16"/>
      <c r="W9" s="16"/>
      <c r="X9" s="16"/>
      <c r="Y9" s="16"/>
      <c r="Z9" s="16"/>
      <c r="AA9" s="16"/>
      <c r="AB9" s="16"/>
      <c r="AC9" s="16"/>
      <c r="AD9" s="16"/>
      <c r="AE9" s="16"/>
    </row>
    <row r="10" spans="1:31" s="19" customFormat="1" ht="24.9" customHeight="1" x14ac:dyDescent="0.35">
      <c r="A10" s="22"/>
      <c r="B10" s="16"/>
      <c r="C10" s="37"/>
      <c r="D10" s="121"/>
      <c r="E10" s="121"/>
      <c r="F10" s="121"/>
      <c r="G10" s="122"/>
      <c r="H10" s="122"/>
      <c r="I10" s="16"/>
      <c r="J10" s="16"/>
      <c r="K10" s="16"/>
      <c r="L10" s="16"/>
      <c r="M10" s="16"/>
      <c r="N10" s="16"/>
      <c r="O10" s="123"/>
      <c r="P10" s="123"/>
      <c r="Q10" s="123"/>
      <c r="R10" s="123"/>
      <c r="S10" s="123"/>
      <c r="T10" s="123"/>
      <c r="U10" s="123"/>
      <c r="V10" s="16"/>
      <c r="W10" s="16"/>
      <c r="X10" s="16"/>
      <c r="Y10" s="16"/>
      <c r="Z10" s="16"/>
      <c r="AA10" s="16"/>
      <c r="AB10" s="16"/>
      <c r="AC10" s="16"/>
      <c r="AD10" s="16"/>
      <c r="AE10" s="16"/>
    </row>
    <row r="11" spans="1:31" s="19" customFormat="1" ht="24.9" customHeight="1" x14ac:dyDescent="0.35">
      <c r="A11" s="21" t="s">
        <v>5</v>
      </c>
      <c r="B11" s="22"/>
      <c r="C11" s="37"/>
      <c r="D11" s="244"/>
      <c r="E11" s="244"/>
      <c r="F11" s="244"/>
      <c r="G11" s="244"/>
      <c r="H11" s="244"/>
      <c r="I11" s="16"/>
      <c r="J11" s="24" t="s">
        <v>8</v>
      </c>
      <c r="K11" s="25"/>
      <c r="L11" s="25"/>
      <c r="M11" s="16"/>
      <c r="N11" s="16"/>
      <c r="O11" s="151"/>
      <c r="P11" s="151"/>
      <c r="Q11" s="151"/>
      <c r="R11" s="151"/>
      <c r="S11" s="151"/>
      <c r="T11" s="124"/>
      <c r="U11" s="124"/>
      <c r="V11" s="16"/>
      <c r="W11" s="16"/>
      <c r="X11" s="16"/>
      <c r="Y11" s="16"/>
      <c r="Z11" s="16"/>
      <c r="AA11" s="16"/>
      <c r="AB11" s="16"/>
      <c r="AC11" s="16"/>
      <c r="AD11" s="16"/>
      <c r="AE11" s="16"/>
    </row>
    <row r="12" spans="1:31" s="16" customFormat="1" ht="24.9" customHeight="1" x14ac:dyDescent="0.35"/>
    <row r="13" spans="1:31" s="16" customFormat="1" ht="10.5" customHeight="1" x14ac:dyDescent="0.35">
      <c r="A13" s="224"/>
      <c r="B13" s="224"/>
      <c r="C13" s="224"/>
      <c r="D13" s="224"/>
      <c r="E13" s="224"/>
      <c r="F13" s="224"/>
      <c r="G13" s="224"/>
      <c r="H13" s="224"/>
      <c r="I13" s="224"/>
      <c r="J13" s="224"/>
      <c r="K13" s="224"/>
      <c r="L13" s="224"/>
      <c r="M13" s="224"/>
      <c r="N13" s="224"/>
      <c r="O13" s="224"/>
      <c r="P13" s="224"/>
      <c r="Q13" s="224"/>
      <c r="R13" s="224"/>
      <c r="S13" s="224"/>
      <c r="T13" s="224"/>
      <c r="U13" s="224"/>
    </row>
    <row r="14" spans="1:31" s="11" customFormat="1" ht="7.5" customHeight="1" x14ac:dyDescent="0.35">
      <c r="B14" s="12"/>
      <c r="C14" s="12"/>
      <c r="D14" s="12"/>
      <c r="E14" s="12"/>
      <c r="F14" s="12"/>
      <c r="G14" s="12"/>
      <c r="H14" s="12"/>
      <c r="I14" s="12"/>
      <c r="J14" s="12"/>
      <c r="K14" s="12"/>
      <c r="L14" s="12"/>
      <c r="M14" s="12"/>
      <c r="N14" s="12"/>
      <c r="O14" s="12"/>
      <c r="P14" s="12"/>
      <c r="Q14" s="12"/>
      <c r="R14" s="12"/>
      <c r="S14" s="12"/>
      <c r="T14" s="12"/>
      <c r="U14" s="12"/>
    </row>
    <row r="15" spans="1:31" s="37" customFormat="1" ht="24.9" customHeight="1" x14ac:dyDescent="0.35">
      <c r="A15" s="24" t="s">
        <v>83</v>
      </c>
      <c r="B15" s="24"/>
      <c r="C15" s="24"/>
      <c r="D15" s="24"/>
      <c r="E15" s="24"/>
      <c r="F15" s="101"/>
      <c r="G15" s="22"/>
      <c r="H15" s="226"/>
      <c r="I15" s="227"/>
      <c r="J15" s="22"/>
      <c r="K15" s="101"/>
      <c r="L15" s="22"/>
      <c r="M15" s="24" t="s">
        <v>84</v>
      </c>
      <c r="N15" s="22"/>
      <c r="O15" s="101"/>
      <c r="P15" s="101"/>
      <c r="Q15" s="101"/>
      <c r="R15" s="101"/>
      <c r="S15" s="101"/>
      <c r="T15" s="99">
        <f>Schedule!X21</f>
        <v>135</v>
      </c>
      <c r="U15" s="99"/>
      <c r="V15" s="22"/>
      <c r="W15" s="22"/>
      <c r="X15" s="22"/>
      <c r="Y15" s="22"/>
      <c r="Z15" s="22"/>
      <c r="AA15" s="22"/>
      <c r="AB15" s="22"/>
      <c r="AC15" s="22"/>
      <c r="AD15" s="22"/>
      <c r="AE15" s="22"/>
    </row>
    <row r="16" spans="1:31" s="80" customFormat="1" ht="6.75" customHeight="1" x14ac:dyDescent="0.35">
      <c r="A16" s="24"/>
      <c r="B16" s="24"/>
      <c r="C16" s="24"/>
      <c r="D16" s="24"/>
      <c r="E16" s="24"/>
      <c r="F16" s="101"/>
      <c r="G16" s="101"/>
      <c r="H16" s="125"/>
      <c r="I16" s="125"/>
      <c r="J16" s="101"/>
      <c r="K16" s="101"/>
      <c r="L16" s="101"/>
      <c r="M16" s="24"/>
      <c r="N16" s="101"/>
      <c r="O16" s="101"/>
      <c r="P16" s="101"/>
      <c r="Q16" s="101"/>
      <c r="R16" s="101"/>
      <c r="S16" s="101"/>
      <c r="T16" s="99"/>
      <c r="U16" s="99"/>
      <c r="V16" s="101"/>
      <c r="W16" s="101"/>
      <c r="X16" s="101"/>
      <c r="Y16" s="101"/>
      <c r="Z16" s="101"/>
      <c r="AA16" s="101"/>
      <c r="AB16" s="101"/>
      <c r="AC16" s="101"/>
      <c r="AD16" s="101"/>
      <c r="AE16" s="101"/>
    </row>
    <row r="17" spans="1:31" s="37" customFormat="1" ht="24.9" customHeight="1" x14ac:dyDescent="0.35">
      <c r="A17" s="22" t="s">
        <v>85</v>
      </c>
      <c r="B17" s="24"/>
      <c r="C17" s="24"/>
      <c r="D17" s="24"/>
      <c r="E17" s="24"/>
      <c r="F17" s="101"/>
      <c r="G17" s="22"/>
      <c r="H17" s="226"/>
      <c r="I17" s="227"/>
      <c r="J17" s="22"/>
      <c r="K17" s="101"/>
      <c r="L17" s="22"/>
      <c r="M17" s="24" t="s">
        <v>86</v>
      </c>
      <c r="N17" s="22"/>
      <c r="O17" s="101"/>
      <c r="P17" s="101"/>
      <c r="Q17" s="101"/>
      <c r="R17" s="101"/>
      <c r="S17" s="101"/>
      <c r="T17" s="100">
        <f>Schedule!C63+Schedule!H63+Schedule!M63+Schedule!R63+Schedule!W63</f>
        <v>0</v>
      </c>
      <c r="U17" s="100"/>
      <c r="V17" s="22"/>
      <c r="W17" s="22"/>
      <c r="X17" s="22"/>
      <c r="Y17" s="22"/>
      <c r="Z17" s="22"/>
      <c r="AA17" s="22"/>
      <c r="AB17" s="22"/>
      <c r="AC17" s="22"/>
      <c r="AD17" s="22"/>
      <c r="AE17" s="22"/>
    </row>
    <row r="18" spans="1:31" s="22" customFormat="1" ht="6.75" customHeight="1" x14ac:dyDescent="0.35">
      <c r="B18" s="24"/>
      <c r="C18" s="24"/>
      <c r="D18" s="24"/>
      <c r="E18" s="24"/>
      <c r="F18" s="101"/>
      <c r="H18" s="114"/>
      <c r="I18" s="114"/>
      <c r="K18" s="101"/>
      <c r="M18" s="24"/>
      <c r="O18" s="101"/>
      <c r="P18" s="101"/>
      <c r="Q18" s="101"/>
      <c r="R18" s="101"/>
      <c r="S18" s="101"/>
      <c r="T18" s="99"/>
      <c r="U18" s="99"/>
    </row>
    <row r="19" spans="1:31" s="22" customFormat="1" ht="24.9" customHeight="1" x14ac:dyDescent="0.35">
      <c r="A19" s="112"/>
      <c r="B19" s="152"/>
      <c r="C19" s="152"/>
      <c r="D19" s="152"/>
      <c r="E19" s="152"/>
      <c r="F19" s="152"/>
      <c r="G19" s="7" t="s">
        <v>87</v>
      </c>
      <c r="H19" s="228">
        <f>SUM(H15:I17)</f>
        <v>0</v>
      </c>
      <c r="I19" s="228"/>
      <c r="J19" s="102" t="s">
        <v>88</v>
      </c>
      <c r="K19" s="103">
        <f>H19*60</f>
        <v>0</v>
      </c>
      <c r="L19" s="9" t="s">
        <v>89</v>
      </c>
      <c r="M19" s="112"/>
      <c r="N19" s="9"/>
      <c r="O19" s="152"/>
      <c r="P19" s="152"/>
      <c r="Q19" s="152"/>
      <c r="R19" s="152"/>
      <c r="S19" s="7" t="s">
        <v>90</v>
      </c>
      <c r="T19" s="104">
        <f>SUM(T15:U17)</f>
        <v>135</v>
      </c>
      <c r="U19" s="104" t="s">
        <v>91</v>
      </c>
    </row>
    <row r="20" spans="1:31" s="11" customFormat="1" ht="7.5" customHeight="1" x14ac:dyDescent="0.35">
      <c r="A20" s="26"/>
      <c r="B20" s="26"/>
      <c r="C20" s="26"/>
      <c r="D20" s="26"/>
      <c r="E20" s="26"/>
      <c r="F20" s="12"/>
      <c r="H20" s="27"/>
      <c r="I20" s="27"/>
      <c r="K20" s="12"/>
      <c r="L20" s="12"/>
      <c r="M20" s="12"/>
      <c r="N20" s="12"/>
      <c r="O20" s="12"/>
      <c r="P20" s="12"/>
      <c r="Q20" s="12"/>
      <c r="R20" s="12"/>
      <c r="S20" s="12"/>
      <c r="T20" s="12"/>
      <c r="U20" s="12"/>
    </row>
    <row r="21" spans="1:31" s="16" customFormat="1" ht="10.5" customHeight="1" x14ac:dyDescent="0.35">
      <c r="A21" s="224"/>
      <c r="B21" s="224"/>
      <c r="C21" s="224"/>
      <c r="D21" s="224"/>
      <c r="E21" s="224"/>
      <c r="F21" s="224"/>
      <c r="G21" s="224"/>
      <c r="H21" s="224"/>
      <c r="I21" s="224"/>
      <c r="J21" s="224"/>
      <c r="K21" s="224"/>
      <c r="L21" s="224"/>
      <c r="M21" s="224"/>
      <c r="N21" s="224"/>
      <c r="O21" s="224"/>
      <c r="P21" s="224"/>
      <c r="Q21" s="224"/>
      <c r="R21" s="224"/>
      <c r="S21" s="224"/>
      <c r="T21" s="224"/>
      <c r="U21" s="224"/>
    </row>
    <row r="22" spans="1:31" s="16" customFormat="1" ht="10.5" customHeight="1" x14ac:dyDescent="0.35">
      <c r="B22" s="17"/>
      <c r="C22" s="17"/>
      <c r="D22" s="17"/>
      <c r="E22" s="17"/>
      <c r="F22" s="17"/>
      <c r="G22" s="17"/>
      <c r="H22" s="17"/>
      <c r="I22" s="17"/>
      <c r="J22" s="17"/>
      <c r="K22" s="17"/>
      <c r="L22" s="17"/>
      <c r="M22" s="17"/>
      <c r="N22" s="17"/>
      <c r="O22" s="17"/>
      <c r="P22" s="17"/>
      <c r="Q22" s="17"/>
      <c r="R22" s="17"/>
      <c r="S22" s="17"/>
      <c r="T22" s="17"/>
      <c r="U22" s="17"/>
    </row>
    <row r="23" spans="1:31" s="139" customFormat="1" ht="47.25" customHeight="1" thickBot="1" x14ac:dyDescent="0.4">
      <c r="A23" s="28"/>
      <c r="B23" s="231" t="s">
        <v>2</v>
      </c>
      <c r="C23" s="231"/>
      <c r="D23" s="231"/>
      <c r="E23" s="231"/>
      <c r="F23" s="231"/>
      <c r="G23" s="231"/>
      <c r="H23" s="231"/>
      <c r="I23" s="231"/>
      <c r="J23" s="231"/>
      <c r="K23" s="231"/>
      <c r="L23" s="29"/>
      <c r="M23" s="232"/>
      <c r="N23" s="232"/>
      <c r="O23" s="29"/>
      <c r="P23" s="232" t="s">
        <v>92</v>
      </c>
      <c r="Q23" s="232"/>
      <c r="R23" s="30"/>
      <c r="S23" s="232" t="s">
        <v>93</v>
      </c>
      <c r="T23" s="232"/>
      <c r="U23" s="31"/>
    </row>
    <row r="24" spans="1:31" s="16" customFormat="1" ht="3.75" customHeight="1" x14ac:dyDescent="0.35">
      <c r="A24" s="12"/>
      <c r="B24" s="32"/>
      <c r="C24" s="32"/>
      <c r="D24" s="32"/>
      <c r="E24" s="32"/>
      <c r="F24" s="32"/>
      <c r="G24" s="32"/>
      <c r="H24" s="32"/>
      <c r="I24" s="32"/>
      <c r="J24" s="32"/>
      <c r="K24" s="32"/>
      <c r="L24" s="32"/>
      <c r="M24" s="36"/>
      <c r="N24" s="36"/>
      <c r="O24" s="32"/>
      <c r="P24" s="32"/>
      <c r="Q24" s="32"/>
      <c r="R24" s="32"/>
      <c r="S24" s="32"/>
      <c r="T24" s="32"/>
      <c r="U24" s="12"/>
    </row>
    <row r="25" spans="1:31" s="16" customFormat="1" ht="24.9" customHeight="1" x14ac:dyDescent="0.35">
      <c r="A25" s="12"/>
      <c r="B25" s="33" t="s">
        <v>6</v>
      </c>
      <c r="C25" s="32"/>
      <c r="D25" s="225" t="str">
        <f>Schedule!M6</f>
        <v>84.002 – Adult Education—Basic Grants to States - Fund Code 220</v>
      </c>
      <c r="E25" s="225"/>
      <c r="F25" s="225"/>
      <c r="G25" s="225"/>
      <c r="H25" s="225"/>
      <c r="I25" s="225"/>
      <c r="J25" s="225"/>
      <c r="K25" s="225"/>
      <c r="L25" s="225"/>
      <c r="M25" s="225"/>
      <c r="N25" s="225"/>
      <c r="O25" s="34"/>
      <c r="P25" s="233">
        <f>Schedule!X6</f>
        <v>135</v>
      </c>
      <c r="Q25" s="230"/>
      <c r="R25" s="34"/>
      <c r="S25" s="229">
        <f>Schedule!Z6</f>
        <v>1</v>
      </c>
      <c r="T25" s="230"/>
      <c r="U25" s="12"/>
      <c r="V25" s="17"/>
    </row>
    <row r="26" spans="1:31" s="16" customFormat="1" ht="3.75" customHeight="1" x14ac:dyDescent="0.35">
      <c r="A26" s="12"/>
      <c r="B26" s="33"/>
      <c r="C26" s="32"/>
      <c r="D26" s="153"/>
      <c r="E26" s="153"/>
      <c r="F26" s="153"/>
      <c r="G26" s="153"/>
      <c r="H26" s="153"/>
      <c r="I26" s="153"/>
      <c r="J26" s="153"/>
      <c r="K26" s="119"/>
      <c r="L26" s="120"/>
      <c r="M26" s="113"/>
      <c r="N26" s="113"/>
      <c r="O26" s="34"/>
      <c r="P26" s="34"/>
      <c r="Q26" s="34"/>
      <c r="R26" s="34"/>
      <c r="S26" s="34"/>
      <c r="T26" s="34"/>
      <c r="U26" s="12"/>
      <c r="V26" s="17"/>
    </row>
    <row r="27" spans="1:31" s="16" customFormat="1" ht="24.9" customHeight="1" x14ac:dyDescent="0.35">
      <c r="A27" s="12"/>
      <c r="B27" s="33" t="s">
        <v>9</v>
      </c>
      <c r="C27" s="32"/>
      <c r="D27" s="225" t="str">
        <f>Schedule!M8</f>
        <v>84.287 – Twenty-First Century Community Learning Centers - Fund Code 265</v>
      </c>
      <c r="E27" s="225"/>
      <c r="F27" s="225"/>
      <c r="G27" s="225"/>
      <c r="H27" s="225"/>
      <c r="I27" s="225"/>
      <c r="J27" s="225"/>
      <c r="K27" s="225"/>
      <c r="L27" s="225"/>
      <c r="M27" s="225"/>
      <c r="N27" s="225"/>
      <c r="O27" s="34"/>
      <c r="P27" s="233">
        <f>Schedule!X8</f>
        <v>0</v>
      </c>
      <c r="Q27" s="230"/>
      <c r="R27" s="34"/>
      <c r="S27" s="229">
        <f>Schedule!Z8</f>
        <v>0</v>
      </c>
      <c r="T27" s="230"/>
      <c r="U27" s="12"/>
      <c r="V27" s="17"/>
    </row>
    <row r="28" spans="1:31" s="16" customFormat="1" ht="3.75" customHeight="1" x14ac:dyDescent="0.35">
      <c r="A28" s="12"/>
      <c r="B28" s="33"/>
      <c r="C28" s="32"/>
      <c r="D28" s="153"/>
      <c r="E28" s="153"/>
      <c r="F28" s="153"/>
      <c r="G28" s="153"/>
      <c r="H28" s="153"/>
      <c r="I28" s="153"/>
      <c r="J28" s="153"/>
      <c r="K28" s="119"/>
      <c r="L28" s="120"/>
      <c r="M28" s="113"/>
      <c r="N28" s="113"/>
      <c r="O28" s="34"/>
      <c r="P28" s="34"/>
      <c r="Q28" s="34"/>
      <c r="R28" s="34"/>
      <c r="S28" s="34"/>
      <c r="T28" s="34"/>
      <c r="U28" s="12"/>
      <c r="V28" s="17"/>
    </row>
    <row r="29" spans="1:31" s="16" customFormat="1" ht="24.9" customHeight="1" x14ac:dyDescent="0.35">
      <c r="A29" s="12"/>
      <c r="B29" s="33" t="s">
        <v>12</v>
      </c>
      <c r="C29" s="32"/>
      <c r="D29" s="225" t="str">
        <f>Schedule!M10</f>
        <v>84.027 – Special Education—Grants to States (IDEA, Part B) - Fund Code 224</v>
      </c>
      <c r="E29" s="225"/>
      <c r="F29" s="225"/>
      <c r="G29" s="225"/>
      <c r="H29" s="225"/>
      <c r="I29" s="225"/>
      <c r="J29" s="225"/>
      <c r="K29" s="225"/>
      <c r="L29" s="225"/>
      <c r="M29" s="225"/>
      <c r="N29" s="225"/>
      <c r="O29" s="34"/>
      <c r="P29" s="233">
        <f>Schedule!X10</f>
        <v>0</v>
      </c>
      <c r="Q29" s="230"/>
      <c r="R29" s="34"/>
      <c r="S29" s="229">
        <f>Schedule!Z10</f>
        <v>0</v>
      </c>
      <c r="T29" s="230"/>
      <c r="U29" s="12"/>
      <c r="V29" s="17"/>
    </row>
    <row r="30" spans="1:31" s="16" customFormat="1" ht="3.75" customHeight="1" x14ac:dyDescent="0.35">
      <c r="A30" s="12"/>
      <c r="B30" s="33"/>
      <c r="C30" s="32"/>
      <c r="D30" s="153"/>
      <c r="E30" s="153"/>
      <c r="F30" s="153"/>
      <c r="G30" s="153"/>
      <c r="H30" s="153"/>
      <c r="I30" s="153"/>
      <c r="J30" s="153"/>
      <c r="K30" s="119"/>
      <c r="L30" s="120"/>
      <c r="M30" s="113"/>
      <c r="N30" s="113"/>
      <c r="O30" s="34"/>
      <c r="P30" s="34"/>
      <c r="Q30" s="34"/>
      <c r="R30" s="34"/>
      <c r="S30" s="34"/>
      <c r="T30" s="34"/>
      <c r="U30" s="12"/>
      <c r="V30" s="17"/>
    </row>
    <row r="31" spans="1:31" s="16" customFormat="1" ht="24.9" customHeight="1" x14ac:dyDescent="0.35">
      <c r="A31" s="12"/>
      <c r="B31" s="33" t="s">
        <v>15</v>
      </c>
      <c r="C31" s="32"/>
      <c r="D31" s="225">
        <f>Schedule!M12</f>
        <v>0</v>
      </c>
      <c r="E31" s="225"/>
      <c r="F31" s="225"/>
      <c r="G31" s="225"/>
      <c r="H31" s="225"/>
      <c r="I31" s="225"/>
      <c r="J31" s="225"/>
      <c r="K31" s="225"/>
      <c r="L31" s="225"/>
      <c r="M31" s="225"/>
      <c r="N31" s="225"/>
      <c r="O31" s="34"/>
      <c r="P31" s="233">
        <f>Schedule!X12</f>
        <v>0</v>
      </c>
      <c r="Q31" s="230"/>
      <c r="R31" s="34"/>
      <c r="S31" s="229">
        <f>Schedule!Z12</f>
        <v>0</v>
      </c>
      <c r="T31" s="230"/>
      <c r="U31" s="12"/>
      <c r="V31" s="17"/>
    </row>
    <row r="32" spans="1:31" s="16" customFormat="1" ht="3.75" customHeight="1" x14ac:dyDescent="0.35">
      <c r="A32" s="12"/>
      <c r="B32" s="33"/>
      <c r="C32" s="32"/>
      <c r="D32" s="153"/>
      <c r="E32" s="153"/>
      <c r="F32" s="153"/>
      <c r="G32" s="153"/>
      <c r="H32" s="153"/>
      <c r="I32" s="153"/>
      <c r="J32" s="153"/>
      <c r="K32" s="119"/>
      <c r="L32" s="120"/>
      <c r="M32" s="113"/>
      <c r="N32" s="113"/>
      <c r="O32" s="34"/>
      <c r="P32" s="34"/>
      <c r="Q32" s="34"/>
      <c r="R32" s="34"/>
      <c r="S32" s="34"/>
      <c r="T32" s="34"/>
      <c r="U32" s="12"/>
      <c r="V32" s="17"/>
    </row>
    <row r="33" spans="1:31" s="16" customFormat="1" ht="24.9" customHeight="1" x14ac:dyDescent="0.35">
      <c r="A33" s="12"/>
      <c r="B33" s="33" t="s">
        <v>16</v>
      </c>
      <c r="C33" s="32"/>
      <c r="D33" s="225">
        <f>Schedule!M14</f>
        <v>0</v>
      </c>
      <c r="E33" s="225"/>
      <c r="F33" s="225"/>
      <c r="G33" s="225"/>
      <c r="H33" s="225"/>
      <c r="I33" s="225"/>
      <c r="J33" s="225"/>
      <c r="K33" s="225"/>
      <c r="L33" s="225"/>
      <c r="M33" s="225"/>
      <c r="N33" s="225"/>
      <c r="O33" s="34"/>
      <c r="P33" s="233">
        <f>Schedule!X14</f>
        <v>0</v>
      </c>
      <c r="Q33" s="230"/>
      <c r="R33" s="34"/>
      <c r="S33" s="229">
        <f>Schedule!Z14</f>
        <v>0</v>
      </c>
      <c r="T33" s="230"/>
      <c r="U33" s="12"/>
      <c r="V33" s="17"/>
    </row>
    <row r="34" spans="1:31" s="16" customFormat="1" ht="3.75" customHeight="1" x14ac:dyDescent="0.35">
      <c r="A34" s="12"/>
      <c r="B34" s="33"/>
      <c r="C34" s="32"/>
      <c r="D34" s="153"/>
      <c r="E34" s="153"/>
      <c r="F34" s="153"/>
      <c r="G34" s="153"/>
      <c r="H34" s="153"/>
      <c r="I34" s="153"/>
      <c r="J34" s="153"/>
      <c r="K34" s="119"/>
      <c r="L34" s="120"/>
      <c r="M34" s="113"/>
      <c r="N34" s="113"/>
      <c r="O34" s="34"/>
      <c r="P34" s="34"/>
      <c r="Q34" s="34"/>
      <c r="R34" s="34"/>
      <c r="S34" s="34"/>
      <c r="T34" s="34"/>
      <c r="U34" s="12"/>
      <c r="V34" s="17"/>
    </row>
    <row r="35" spans="1:31" s="16" customFormat="1" ht="24.9" customHeight="1" x14ac:dyDescent="0.35">
      <c r="A35" s="12"/>
      <c r="B35" s="33" t="s">
        <v>17</v>
      </c>
      <c r="C35" s="32"/>
      <c r="D35" s="225">
        <f>Schedule!M16</f>
        <v>0</v>
      </c>
      <c r="E35" s="225"/>
      <c r="F35" s="225"/>
      <c r="G35" s="225"/>
      <c r="H35" s="225"/>
      <c r="I35" s="225"/>
      <c r="J35" s="225"/>
      <c r="K35" s="225"/>
      <c r="L35" s="225"/>
      <c r="M35" s="225"/>
      <c r="N35" s="225"/>
      <c r="O35" s="34"/>
      <c r="P35" s="233">
        <f>Schedule!X16</f>
        <v>0</v>
      </c>
      <c r="Q35" s="230"/>
      <c r="R35" s="34"/>
      <c r="S35" s="229">
        <f>Schedule!Z16</f>
        <v>0</v>
      </c>
      <c r="T35" s="230"/>
      <c r="U35" s="12"/>
      <c r="V35" s="17"/>
    </row>
    <row r="36" spans="1:31" s="16" customFormat="1" ht="3.75" customHeight="1" x14ac:dyDescent="0.35">
      <c r="A36" s="12"/>
      <c r="B36" s="33"/>
      <c r="C36" s="32"/>
      <c r="D36" s="153"/>
      <c r="E36" s="153"/>
      <c r="F36" s="153"/>
      <c r="G36" s="153"/>
      <c r="H36" s="153"/>
      <c r="I36" s="153"/>
      <c r="J36" s="153"/>
      <c r="K36" s="119"/>
      <c r="L36" s="120"/>
      <c r="M36" s="113"/>
      <c r="N36" s="113"/>
      <c r="O36" s="34"/>
      <c r="P36" s="34"/>
      <c r="Q36" s="34"/>
      <c r="R36" s="34"/>
      <c r="S36" s="34"/>
      <c r="T36" s="34"/>
      <c r="U36" s="12"/>
      <c r="V36" s="17"/>
    </row>
    <row r="37" spans="1:31" s="16" customFormat="1" ht="24.9" customHeight="1" x14ac:dyDescent="0.35">
      <c r="A37" s="12"/>
      <c r="B37" s="33" t="s">
        <v>18</v>
      </c>
      <c r="C37" s="32"/>
      <c r="D37" s="240">
        <f>Schedule!M18</f>
        <v>0</v>
      </c>
      <c r="E37" s="240"/>
      <c r="F37" s="240"/>
      <c r="G37" s="240"/>
      <c r="H37" s="240"/>
      <c r="I37" s="240"/>
      <c r="J37" s="240"/>
      <c r="K37" s="240"/>
      <c r="L37" s="240"/>
      <c r="M37" s="240"/>
      <c r="N37" s="240"/>
      <c r="O37" s="34"/>
      <c r="P37" s="233">
        <f>Schedule!X18</f>
        <v>0</v>
      </c>
      <c r="Q37" s="230"/>
      <c r="R37" s="34"/>
      <c r="S37" s="229">
        <f>Schedule!Z18</f>
        <v>0</v>
      </c>
      <c r="T37" s="230"/>
      <c r="U37" s="12"/>
      <c r="V37" s="17"/>
    </row>
    <row r="38" spans="1:31" s="16" customFormat="1" ht="3.75" customHeight="1" x14ac:dyDescent="0.35">
      <c r="A38" s="12"/>
      <c r="B38" s="33"/>
      <c r="C38" s="32"/>
      <c r="D38" s="153"/>
      <c r="E38" s="153"/>
      <c r="F38" s="153"/>
      <c r="G38" s="153"/>
      <c r="H38" s="153"/>
      <c r="I38" s="153"/>
      <c r="J38" s="153"/>
      <c r="K38" s="119"/>
      <c r="L38" s="120"/>
      <c r="M38" s="113"/>
      <c r="N38" s="113"/>
      <c r="O38" s="34"/>
      <c r="P38" s="34"/>
      <c r="Q38" s="34"/>
      <c r="R38" s="34"/>
      <c r="S38" s="34"/>
      <c r="T38" s="34"/>
      <c r="U38" s="12"/>
      <c r="V38" s="17"/>
    </row>
    <row r="39" spans="1:31" s="16" customFormat="1" ht="24.9" customHeight="1" x14ac:dyDescent="0.35">
      <c r="A39" s="12"/>
      <c r="B39" s="33" t="s">
        <v>19</v>
      </c>
      <c r="C39" s="32"/>
      <c r="D39" s="241" t="str">
        <f>Schedule!M20</f>
        <v>State/Local (Fund Code 199 or 420)</v>
      </c>
      <c r="E39" s="241"/>
      <c r="F39" s="241"/>
      <c r="G39" s="241"/>
      <c r="H39" s="241"/>
      <c r="I39" s="241"/>
      <c r="J39" s="241"/>
      <c r="K39" s="241"/>
      <c r="L39" s="241"/>
      <c r="M39" s="241"/>
      <c r="N39" s="241"/>
      <c r="O39" s="34"/>
      <c r="P39" s="233">
        <f>Schedule!X20</f>
        <v>0</v>
      </c>
      <c r="Q39" s="230"/>
      <c r="R39" s="34"/>
      <c r="S39" s="229">
        <f>Schedule!Z20</f>
        <v>0</v>
      </c>
      <c r="T39" s="230"/>
      <c r="U39" s="12"/>
      <c r="V39" s="17"/>
    </row>
    <row r="40" spans="1:31" s="16" customFormat="1" ht="3.75" customHeight="1" x14ac:dyDescent="0.35">
      <c r="A40" s="12"/>
      <c r="B40" s="36"/>
      <c r="C40" s="36"/>
      <c r="D40" s="36"/>
      <c r="E40" s="36"/>
      <c r="F40" s="36"/>
      <c r="G40" s="36"/>
      <c r="H40" s="36"/>
      <c r="I40" s="36"/>
      <c r="J40" s="36"/>
      <c r="K40" s="32"/>
      <c r="L40" s="32"/>
      <c r="M40" s="36"/>
      <c r="N40" s="36"/>
      <c r="O40" s="32"/>
      <c r="P40" s="32"/>
      <c r="Q40" s="32"/>
      <c r="R40" s="32"/>
      <c r="S40" s="36"/>
      <c r="T40" s="32"/>
      <c r="U40" s="12"/>
    </row>
    <row r="41" spans="1:31" s="140" customFormat="1" ht="24.9" customHeight="1" x14ac:dyDescent="0.35">
      <c r="A41" s="8"/>
      <c r="B41" s="9"/>
      <c r="C41" s="9"/>
      <c r="D41" s="9"/>
      <c r="E41" s="9"/>
      <c r="F41" s="9"/>
      <c r="G41" s="9"/>
      <c r="H41" s="9"/>
      <c r="I41" s="9"/>
      <c r="J41" s="9"/>
      <c r="K41" s="9"/>
      <c r="L41" s="9"/>
      <c r="M41" s="9"/>
      <c r="N41" s="7" t="s">
        <v>21</v>
      </c>
      <c r="O41" s="85"/>
      <c r="P41" s="242">
        <f>P25+P27+P29+P31+P33+P35+P37+P39</f>
        <v>135</v>
      </c>
      <c r="Q41" s="243"/>
      <c r="R41" s="152"/>
      <c r="S41" s="247">
        <f>S25+S27+S29+S31+S33+S35+S37+S39</f>
        <v>1</v>
      </c>
      <c r="T41" s="243"/>
      <c r="U41" s="10"/>
    </row>
    <row r="42" spans="1:31" s="16" customFormat="1" ht="7.5" customHeight="1" x14ac:dyDescent="0.35"/>
    <row r="43" spans="1:31" s="141" customFormat="1" ht="36" customHeight="1" x14ac:dyDescent="0.35">
      <c r="A43" s="238" t="s">
        <v>94</v>
      </c>
      <c r="B43" s="238"/>
      <c r="C43" s="238"/>
      <c r="D43" s="238"/>
      <c r="E43" s="238"/>
      <c r="F43" s="238"/>
      <c r="G43" s="238"/>
      <c r="H43" s="238"/>
      <c r="I43" s="238"/>
      <c r="J43" s="238"/>
      <c r="K43" s="238"/>
      <c r="L43" s="238"/>
      <c r="M43" s="238"/>
      <c r="N43" s="238"/>
      <c r="O43" s="238"/>
      <c r="P43" s="238"/>
      <c r="Q43" s="238"/>
      <c r="R43" s="238"/>
      <c r="S43" s="238"/>
      <c r="T43" s="238"/>
      <c r="U43" s="238"/>
    </row>
    <row r="44" spans="1:31" s="16" customFormat="1" ht="10.5" customHeight="1" x14ac:dyDescent="0.35">
      <c r="A44" s="224"/>
      <c r="B44" s="224"/>
      <c r="C44" s="224"/>
      <c r="D44" s="224"/>
      <c r="E44" s="224"/>
      <c r="F44" s="224"/>
      <c r="G44" s="224"/>
      <c r="H44" s="224"/>
      <c r="I44" s="224"/>
      <c r="J44" s="224"/>
      <c r="K44" s="224"/>
      <c r="L44" s="224"/>
      <c r="M44" s="224"/>
      <c r="N44" s="224"/>
      <c r="O44" s="224"/>
      <c r="P44" s="224"/>
      <c r="Q44" s="224"/>
      <c r="R44" s="224"/>
      <c r="S44" s="224"/>
      <c r="T44" s="224"/>
      <c r="U44" s="224"/>
    </row>
    <row r="45" spans="1:31" s="16" customFormat="1" ht="9.75" customHeight="1" x14ac:dyDescent="0.35"/>
    <row r="46" spans="1:31" s="141" customFormat="1" ht="15" customHeight="1" x14ac:dyDescent="0.35">
      <c r="A46" s="234" t="s">
        <v>95</v>
      </c>
      <c r="B46" s="234"/>
      <c r="C46" s="234"/>
      <c r="D46" s="234"/>
      <c r="E46" s="234"/>
      <c r="F46" s="234"/>
      <c r="G46" s="234"/>
      <c r="H46" s="234"/>
      <c r="I46" s="234"/>
      <c r="J46" s="234"/>
      <c r="K46" s="234"/>
      <c r="L46" s="234"/>
      <c r="M46" s="234"/>
      <c r="N46" s="234"/>
      <c r="O46" s="234"/>
      <c r="P46" s="234"/>
      <c r="Q46" s="234"/>
      <c r="R46" s="234"/>
      <c r="S46" s="234"/>
      <c r="T46" s="234"/>
      <c r="U46" s="234"/>
      <c r="V46" s="142"/>
    </row>
    <row r="47" spans="1:31" s="141" customFormat="1" ht="36" customHeight="1" x14ac:dyDescent="0.35">
      <c r="A47" s="154"/>
      <c r="B47" s="154"/>
      <c r="C47" s="154"/>
      <c r="D47" s="154"/>
      <c r="E47" s="38"/>
      <c r="F47" s="38"/>
      <c r="G47" s="38"/>
      <c r="H47" s="38"/>
      <c r="I47" s="38"/>
      <c r="J47" s="38"/>
      <c r="K47" s="38"/>
      <c r="L47" s="154"/>
      <c r="M47" s="154"/>
      <c r="N47" s="154"/>
      <c r="O47" s="154"/>
      <c r="P47" s="154"/>
      <c r="Q47" s="154"/>
      <c r="R47" s="154"/>
      <c r="S47" s="154"/>
      <c r="T47" s="154"/>
      <c r="U47" s="154"/>
      <c r="V47" s="142"/>
    </row>
    <row r="48" spans="1:31" s="19" customFormat="1" ht="24.9" customHeight="1" x14ac:dyDescent="0.35">
      <c r="A48" s="126" t="s">
        <v>96</v>
      </c>
      <c r="B48" s="18"/>
      <c r="C48" s="18"/>
      <c r="D48" s="18"/>
      <c r="E48" s="239"/>
      <c r="F48" s="239"/>
      <c r="G48" s="239"/>
      <c r="H48" s="239"/>
      <c r="I48" s="239"/>
      <c r="J48" s="239"/>
      <c r="K48" s="239"/>
      <c r="L48" s="127"/>
      <c r="M48" s="128"/>
      <c r="N48" s="128"/>
      <c r="P48" s="126" t="s">
        <v>97</v>
      </c>
      <c r="Q48" s="235"/>
      <c r="R48" s="236"/>
      <c r="S48" s="236"/>
      <c r="T48" s="236"/>
      <c r="U48" s="237"/>
      <c r="V48" s="16"/>
      <c r="W48" s="16"/>
      <c r="X48" s="16"/>
      <c r="Y48" s="16"/>
      <c r="Z48" s="16"/>
      <c r="AA48" s="16"/>
      <c r="AB48" s="16"/>
      <c r="AC48" s="16"/>
      <c r="AD48" s="16"/>
      <c r="AE48" s="16"/>
    </row>
    <row r="49" spans="1:31" s="16" customFormat="1" ht="7.5" customHeight="1" x14ac:dyDescent="0.35">
      <c r="A49" s="17"/>
      <c r="B49" s="12"/>
      <c r="C49" s="12"/>
      <c r="D49" s="12"/>
      <c r="E49" s="12"/>
      <c r="F49" s="12"/>
      <c r="G49" s="12"/>
      <c r="H49" s="12"/>
      <c r="I49" s="12"/>
      <c r="J49" s="12"/>
      <c r="K49" s="12"/>
      <c r="L49" s="12"/>
      <c r="M49" s="12"/>
      <c r="N49" s="12"/>
      <c r="O49" s="12"/>
      <c r="P49" s="12"/>
      <c r="Q49" s="12"/>
      <c r="R49" s="12"/>
      <c r="S49" s="12"/>
      <c r="T49" s="12"/>
      <c r="U49" s="12"/>
      <c r="V49" s="11"/>
    </row>
    <row r="50" spans="1:31" s="16" customFormat="1" ht="10.5" customHeight="1" x14ac:dyDescent="0.35">
      <c r="A50" s="224"/>
      <c r="B50" s="224"/>
      <c r="C50" s="224"/>
      <c r="D50" s="224"/>
      <c r="E50" s="224"/>
      <c r="F50" s="224"/>
      <c r="G50" s="224"/>
      <c r="H50" s="224"/>
      <c r="I50" s="224"/>
      <c r="J50" s="224"/>
      <c r="K50" s="224"/>
      <c r="L50" s="224"/>
      <c r="M50" s="224"/>
      <c r="N50" s="224"/>
      <c r="O50" s="224"/>
      <c r="P50" s="224"/>
      <c r="Q50" s="224"/>
      <c r="R50" s="224"/>
      <c r="S50" s="224"/>
      <c r="T50" s="224"/>
      <c r="U50" s="224"/>
      <c r="V50" s="11"/>
    </row>
    <row r="51" spans="1:31" s="16" customFormat="1" ht="9.75" customHeight="1" x14ac:dyDescent="0.35">
      <c r="B51" s="12"/>
      <c r="C51" s="12"/>
      <c r="D51" s="12"/>
      <c r="E51" s="12"/>
      <c r="F51" s="12"/>
      <c r="G51" s="12"/>
      <c r="H51" s="12"/>
      <c r="I51" s="12"/>
      <c r="J51" s="12"/>
      <c r="K51" s="12"/>
      <c r="L51" s="12"/>
      <c r="M51" s="12"/>
      <c r="N51" s="12"/>
      <c r="O51" s="12"/>
      <c r="P51" s="12"/>
      <c r="Q51" s="12"/>
      <c r="R51" s="12"/>
      <c r="S51" s="12"/>
      <c r="T51" s="12"/>
      <c r="U51" s="12"/>
      <c r="V51" s="11"/>
    </row>
    <row r="52" spans="1:31" s="141" customFormat="1" ht="33.75" customHeight="1" x14ac:dyDescent="0.35">
      <c r="A52" s="234" t="s">
        <v>98</v>
      </c>
      <c r="B52" s="234"/>
      <c r="C52" s="234"/>
      <c r="D52" s="234"/>
      <c r="E52" s="234"/>
      <c r="F52" s="234"/>
      <c r="G52" s="234"/>
      <c r="H52" s="234"/>
      <c r="I52" s="234"/>
      <c r="J52" s="234"/>
      <c r="K52" s="234"/>
      <c r="L52" s="234"/>
      <c r="M52" s="234"/>
      <c r="N52" s="234"/>
      <c r="O52" s="234"/>
      <c r="P52" s="234"/>
      <c r="Q52" s="234"/>
      <c r="R52" s="234"/>
      <c r="S52" s="234"/>
      <c r="T52" s="234"/>
      <c r="U52" s="234"/>
      <c r="V52" s="142"/>
    </row>
    <row r="53" spans="1:31" s="16" customFormat="1" ht="7.5" customHeight="1" x14ac:dyDescent="0.35">
      <c r="B53" s="11"/>
      <c r="C53" s="11"/>
      <c r="D53" s="11"/>
      <c r="E53" s="11"/>
      <c r="F53" s="11"/>
      <c r="G53" s="11"/>
      <c r="H53" s="11"/>
      <c r="I53" s="11"/>
      <c r="J53" s="11"/>
      <c r="K53" s="11"/>
      <c r="L53" s="11"/>
      <c r="M53" s="11"/>
      <c r="N53" s="11"/>
      <c r="O53" s="11"/>
      <c r="P53" s="11"/>
      <c r="Q53" s="11"/>
      <c r="R53" s="11"/>
      <c r="S53" s="11"/>
      <c r="T53" s="11"/>
      <c r="U53" s="11"/>
      <c r="V53" s="11"/>
    </row>
    <row r="54" spans="1:31" s="19" customFormat="1" ht="24.9" customHeight="1" x14ac:dyDescent="0.35">
      <c r="A54" s="126" t="s">
        <v>99</v>
      </c>
      <c r="C54" s="18"/>
      <c r="D54" s="18"/>
      <c r="E54" s="160"/>
      <c r="F54" s="161"/>
      <c r="G54" s="161"/>
      <c r="H54" s="161"/>
      <c r="I54" s="161"/>
      <c r="J54" s="161"/>
      <c r="K54" s="161"/>
      <c r="L54" s="161"/>
      <c r="M54" s="161"/>
      <c r="N54" s="162"/>
      <c r="O54" s="18"/>
      <c r="P54" s="18"/>
      <c r="Q54" s="18"/>
      <c r="R54" s="18"/>
      <c r="S54" s="18"/>
      <c r="T54" s="18"/>
      <c r="U54" s="18"/>
      <c r="V54" s="11"/>
      <c r="W54" s="16"/>
      <c r="X54" s="16"/>
      <c r="Y54" s="16"/>
      <c r="Z54" s="16"/>
      <c r="AA54" s="16"/>
      <c r="AB54" s="16"/>
      <c r="AC54" s="16"/>
      <c r="AD54" s="16"/>
      <c r="AE54" s="16"/>
    </row>
    <row r="55" spans="1:31" s="16" customFormat="1" ht="24.9" customHeight="1" x14ac:dyDescent="0.35">
      <c r="B55" s="11"/>
      <c r="C55" s="11"/>
      <c r="D55" s="11"/>
      <c r="E55" s="11"/>
      <c r="F55" s="11"/>
      <c r="G55" s="11"/>
      <c r="H55" s="11"/>
      <c r="I55" s="11"/>
      <c r="J55" s="11"/>
      <c r="K55" s="11"/>
      <c r="L55" s="11"/>
      <c r="M55" s="11"/>
      <c r="N55" s="11"/>
      <c r="O55" s="11"/>
      <c r="P55" s="11"/>
      <c r="Q55" s="11"/>
      <c r="R55" s="11"/>
      <c r="S55" s="11"/>
      <c r="T55" s="11"/>
      <c r="U55" s="11"/>
      <c r="V55" s="11"/>
    </row>
    <row r="56" spans="1:31" s="16" customFormat="1" ht="24.9" customHeight="1" x14ac:dyDescent="0.35">
      <c r="B56" s="11"/>
      <c r="C56" s="11"/>
      <c r="D56" s="11"/>
      <c r="E56" s="12"/>
      <c r="F56" s="12"/>
      <c r="G56" s="12"/>
      <c r="H56" s="12"/>
      <c r="I56" s="12"/>
      <c r="J56" s="12"/>
      <c r="K56" s="12"/>
      <c r="L56" s="11"/>
      <c r="M56" s="11"/>
      <c r="N56" s="11"/>
      <c r="O56" s="11"/>
      <c r="P56" s="11"/>
      <c r="Q56" s="11"/>
      <c r="R56" s="11"/>
      <c r="S56" s="11"/>
      <c r="T56" s="11"/>
      <c r="U56" s="11"/>
      <c r="V56" s="11"/>
    </row>
    <row r="57" spans="1:31" s="19" customFormat="1" ht="24.75" customHeight="1" x14ac:dyDescent="0.35">
      <c r="A57" s="126" t="s">
        <v>100</v>
      </c>
      <c r="C57" s="18"/>
      <c r="D57" s="18"/>
      <c r="E57" s="239"/>
      <c r="F57" s="239"/>
      <c r="G57" s="239"/>
      <c r="H57" s="239"/>
      <c r="I57" s="239"/>
      <c r="J57" s="239"/>
      <c r="K57" s="239"/>
      <c r="L57" s="127"/>
      <c r="M57" s="129"/>
      <c r="N57" s="130"/>
      <c r="O57" s="131"/>
      <c r="P57" s="126" t="s">
        <v>97</v>
      </c>
      <c r="Q57" s="235"/>
      <c r="R57" s="236"/>
      <c r="S57" s="236"/>
      <c r="T57" s="236"/>
      <c r="U57" s="237"/>
      <c r="V57" s="11"/>
      <c r="W57" s="16"/>
      <c r="X57" s="16"/>
      <c r="Y57" s="16"/>
      <c r="Z57" s="16"/>
      <c r="AA57" s="16"/>
      <c r="AB57" s="16"/>
      <c r="AC57" s="16"/>
      <c r="AD57" s="16"/>
      <c r="AE57" s="16"/>
    </row>
    <row r="58" spans="1:31" s="11" customFormat="1" ht="24.9" customHeight="1" x14ac:dyDescent="0.35">
      <c r="E58" s="39"/>
      <c r="F58" s="39"/>
      <c r="G58" s="39"/>
      <c r="H58" s="39"/>
      <c r="I58" s="39"/>
      <c r="J58" s="39"/>
      <c r="K58" s="39"/>
      <c r="N58" s="39"/>
      <c r="O58" s="39"/>
      <c r="P58" s="39"/>
      <c r="Q58" s="39"/>
      <c r="R58" s="39"/>
    </row>
    <row r="59" spans="1:31" s="16" customFormat="1" ht="17.25" customHeight="1" x14ac:dyDescent="0.35">
      <c r="O59" s="87"/>
      <c r="P59" s="88"/>
      <c r="Q59" s="88"/>
      <c r="R59" s="88"/>
      <c r="S59" s="88"/>
      <c r="T59" s="206"/>
      <c r="U59" s="206"/>
    </row>
    <row r="60" spans="1:31" s="16" customFormat="1" ht="24.9" customHeight="1" x14ac:dyDescent="0.35"/>
    <row r="61" spans="1:31" s="16" customFormat="1" ht="24.9" customHeight="1" x14ac:dyDescent="0.35"/>
    <row r="62" spans="1:31" s="16" customFormat="1" ht="24.9" customHeight="1" x14ac:dyDescent="0.35"/>
    <row r="63" spans="1:31" s="16" customFormat="1" ht="15.5" x14ac:dyDescent="0.35"/>
    <row r="64" spans="1:31" s="16" customFormat="1" ht="15.5" x14ac:dyDescent="0.35"/>
    <row r="65" spans="2:31" s="19" customFormat="1" ht="15.5" x14ac:dyDescent="0.35">
      <c r="V65" s="16"/>
      <c r="W65" s="16"/>
      <c r="X65" s="16"/>
      <c r="Y65" s="16"/>
      <c r="Z65" s="16"/>
      <c r="AA65" s="16"/>
      <c r="AB65" s="16"/>
      <c r="AC65" s="16"/>
      <c r="AD65" s="16"/>
      <c r="AE65" s="16"/>
    </row>
    <row r="66" spans="2:31" s="19" customFormat="1" ht="15.5" x14ac:dyDescent="0.35">
      <c r="B66" s="37"/>
      <c r="V66" s="16"/>
      <c r="W66" s="16"/>
      <c r="X66" s="16"/>
      <c r="Y66" s="16"/>
      <c r="Z66" s="16"/>
      <c r="AA66" s="16"/>
      <c r="AB66" s="16"/>
      <c r="AC66" s="16"/>
      <c r="AD66" s="16"/>
      <c r="AE66" s="16"/>
    </row>
    <row r="67" spans="2:31" s="19" customFormat="1" ht="15.5" x14ac:dyDescent="0.35">
      <c r="V67" s="16"/>
      <c r="W67" s="16"/>
      <c r="X67" s="16"/>
      <c r="Y67" s="16"/>
      <c r="Z67" s="16"/>
      <c r="AA67" s="16"/>
      <c r="AB67" s="16"/>
      <c r="AC67" s="16"/>
      <c r="AD67" s="16"/>
      <c r="AE67" s="16"/>
    </row>
    <row r="68" spans="2:31" s="19" customFormat="1" ht="15.5" x14ac:dyDescent="0.35">
      <c r="V68" s="16"/>
      <c r="W68" s="16"/>
      <c r="X68" s="16"/>
      <c r="Y68" s="16"/>
      <c r="Z68" s="16"/>
      <c r="AA68" s="16"/>
      <c r="AB68" s="16"/>
      <c r="AC68" s="16"/>
      <c r="AD68" s="16"/>
      <c r="AE68" s="16"/>
    </row>
    <row r="69" spans="2:31" s="19" customFormat="1" ht="15.5" x14ac:dyDescent="0.35">
      <c r="V69" s="16"/>
      <c r="W69" s="16"/>
      <c r="X69" s="16"/>
      <c r="Y69" s="16"/>
      <c r="Z69" s="16"/>
      <c r="AA69" s="16"/>
      <c r="AB69" s="16"/>
      <c r="AC69" s="16"/>
      <c r="AD69" s="16"/>
      <c r="AE69" s="16"/>
    </row>
    <row r="70" spans="2:31" s="19" customFormat="1" ht="15.5" x14ac:dyDescent="0.35">
      <c r="V70" s="16"/>
      <c r="W70" s="16"/>
      <c r="X70" s="16"/>
      <c r="Y70" s="16"/>
      <c r="Z70" s="16"/>
      <c r="AA70" s="16"/>
      <c r="AB70" s="16"/>
      <c r="AC70" s="16"/>
      <c r="AD70" s="16"/>
      <c r="AE70" s="16"/>
    </row>
    <row r="71" spans="2:31" s="19" customFormat="1" ht="15.5" x14ac:dyDescent="0.35">
      <c r="V71" s="16"/>
      <c r="W71" s="16"/>
      <c r="X71" s="16"/>
      <c r="Y71" s="16"/>
      <c r="Z71" s="16"/>
      <c r="AA71" s="16"/>
      <c r="AB71" s="16"/>
      <c r="AC71" s="16"/>
      <c r="AD71" s="16"/>
      <c r="AE71" s="16"/>
    </row>
    <row r="72" spans="2:31" s="19" customFormat="1" ht="15.5" x14ac:dyDescent="0.35">
      <c r="V72" s="16"/>
      <c r="W72" s="16"/>
      <c r="X72" s="16"/>
      <c r="Y72" s="16"/>
      <c r="Z72" s="16"/>
      <c r="AA72" s="16"/>
      <c r="AB72" s="16"/>
      <c r="AC72" s="16"/>
      <c r="AD72" s="16"/>
      <c r="AE72" s="16"/>
    </row>
    <row r="73" spans="2:31" s="19" customFormat="1" ht="15.5" x14ac:dyDescent="0.35">
      <c r="V73" s="16"/>
      <c r="W73" s="16"/>
      <c r="X73" s="16"/>
      <c r="Y73" s="16"/>
      <c r="Z73" s="16"/>
      <c r="AA73" s="16"/>
      <c r="AB73" s="16"/>
      <c r="AC73" s="16"/>
      <c r="AD73" s="16"/>
      <c r="AE73" s="16"/>
    </row>
    <row r="74" spans="2:31" s="19" customFormat="1" ht="15.5" x14ac:dyDescent="0.35">
      <c r="V74" s="16"/>
      <c r="W74" s="16"/>
      <c r="X74" s="16"/>
      <c r="Y74" s="16"/>
      <c r="Z74" s="16"/>
      <c r="AA74" s="16"/>
      <c r="AB74" s="16"/>
      <c r="AC74" s="16"/>
      <c r="AD74" s="16"/>
      <c r="AE74" s="16"/>
    </row>
    <row r="75" spans="2:31" s="19" customFormat="1" ht="15.5" x14ac:dyDescent="0.35">
      <c r="V75" s="16"/>
      <c r="W75" s="16"/>
      <c r="X75" s="16"/>
      <c r="Y75" s="16"/>
      <c r="Z75" s="16"/>
      <c r="AA75" s="16"/>
      <c r="AB75" s="16"/>
      <c r="AC75" s="16"/>
      <c r="AD75" s="16"/>
      <c r="AE75" s="16"/>
    </row>
    <row r="76" spans="2:31" s="19" customFormat="1" ht="15.5" x14ac:dyDescent="0.35">
      <c r="V76" s="16"/>
      <c r="W76" s="16"/>
      <c r="X76" s="16"/>
      <c r="Y76" s="16"/>
      <c r="Z76" s="16"/>
      <c r="AA76" s="16"/>
      <c r="AB76" s="16"/>
      <c r="AC76" s="16"/>
      <c r="AD76" s="16"/>
      <c r="AE76" s="16"/>
    </row>
  </sheetData>
  <sheetProtection selectLockedCells="1"/>
  <mergeCells count="54">
    <mergeCell ref="H15:I15"/>
    <mergeCell ref="A13:U13"/>
    <mergeCell ref="A21:U21"/>
    <mergeCell ref="S41:T41"/>
    <mergeCell ref="D9:H9"/>
    <mergeCell ref="D11:H11"/>
    <mergeCell ref="A5:U5"/>
    <mergeCell ref="O9:U9"/>
    <mergeCell ref="A4:U4"/>
    <mergeCell ref="P37:Q37"/>
    <mergeCell ref="T59:U59"/>
    <mergeCell ref="S23:T23"/>
    <mergeCell ref="M23:N23"/>
    <mergeCell ref="S25:T25"/>
    <mergeCell ref="Q57:U57"/>
    <mergeCell ref="E54:N54"/>
    <mergeCell ref="A43:U43"/>
    <mergeCell ref="A46:U46"/>
    <mergeCell ref="E48:K48"/>
    <mergeCell ref="E57:K57"/>
    <mergeCell ref="A44:U44"/>
    <mergeCell ref="Q48:U48"/>
    <mergeCell ref="D25:N25"/>
    <mergeCell ref="D27:N27"/>
    <mergeCell ref="D29:N29"/>
    <mergeCell ref="D31:N31"/>
    <mergeCell ref="A52:U52"/>
    <mergeCell ref="S35:T35"/>
    <mergeCell ref="P35:Q35"/>
    <mergeCell ref="S33:T33"/>
    <mergeCell ref="S39:T39"/>
    <mergeCell ref="S37:T37"/>
    <mergeCell ref="P33:Q33"/>
    <mergeCell ref="D35:N35"/>
    <mergeCell ref="D37:N37"/>
    <mergeCell ref="D39:N39"/>
    <mergeCell ref="P41:Q41"/>
    <mergeCell ref="P39:Q39"/>
    <mergeCell ref="D1:U1"/>
    <mergeCell ref="D2:U2"/>
    <mergeCell ref="A7:U7"/>
    <mergeCell ref="A50:U50"/>
    <mergeCell ref="D33:N33"/>
    <mergeCell ref="H17:I17"/>
    <mergeCell ref="H19:I19"/>
    <mergeCell ref="S27:T27"/>
    <mergeCell ref="S29:T29"/>
    <mergeCell ref="S31:T31"/>
    <mergeCell ref="B23:K23"/>
    <mergeCell ref="P23:Q23"/>
    <mergeCell ref="P25:Q25"/>
    <mergeCell ref="P31:Q31"/>
    <mergeCell ref="P29:Q29"/>
    <mergeCell ref="P27:Q27"/>
  </mergeCells>
  <printOptions horizontalCentered="1" verticalCentered="1"/>
  <pageMargins left="0" right="0" top="0" bottom="0" header="0" footer="0"/>
  <pageSetup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D9ADCBDB331C4BBF269E586F128C28" ma:contentTypeVersion="14" ma:contentTypeDescription="Create a new document." ma:contentTypeScope="" ma:versionID="240e09403c7777abbdb614826ab81028">
  <xsd:schema xmlns:xsd="http://www.w3.org/2001/XMLSchema" xmlns:xs="http://www.w3.org/2001/XMLSchema" xmlns:p="http://schemas.microsoft.com/office/2006/metadata/properties" xmlns:ns2="cb70489d-3054-4d43-b21e-b2d1d534959c" xmlns:ns3="1c291111-79ad-4909-95ad-509dfb87ab37" targetNamespace="http://schemas.microsoft.com/office/2006/metadata/properties" ma:root="true" ma:fieldsID="c504b364a831dfc5c55c5ba8abbe0e18" ns2:_="" ns3:_="">
    <xsd:import namespace="cb70489d-3054-4d43-b21e-b2d1d534959c"/>
    <xsd:import namespace="1c291111-79ad-4909-95ad-509dfb87a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0489d-3054-4d43-b21e-b2d1d534959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291111-79ad-4909-95ad-509dfb87ab3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0B3AA7D-C73B-4EDD-A1D6-851FC4B02481}">
  <ds:schemaRefs>
    <ds:schemaRef ds:uri="http://schemas.microsoft.com/sharepoint/v3/contenttype/forms"/>
  </ds:schemaRefs>
</ds:datastoreItem>
</file>

<file path=customXml/itemProps2.xml><?xml version="1.0" encoding="utf-8"?>
<ds:datastoreItem xmlns:ds="http://schemas.openxmlformats.org/officeDocument/2006/customXml" ds:itemID="{F7B47ADA-AD82-4077-8137-D8336379FE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0489d-3054-4d43-b21e-b2d1d534959c"/>
    <ds:schemaRef ds:uri="1c291111-79ad-4909-95ad-509dfb87a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AF559D-DE0C-478E-B16E-6B97F0BE7C91}">
  <ds:schemaRefs>
    <ds:schemaRef ds:uri="cb70489d-3054-4d43-b21e-b2d1d534959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1c291111-79ad-4909-95ad-509dfb87ab3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Schedule</vt:lpstr>
      <vt:lpstr>Instructions</vt:lpstr>
      <vt:lpstr>Certificate</vt:lpstr>
      <vt:lpstr>Minutes</vt:lpstr>
      <vt:lpstr>Program</vt:lpstr>
      <vt:lpstr>Programs</vt:lpstr>
      <vt:lpstr>TypeofSchedule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tparise</dc:creator>
  <cp:keywords/>
  <dc:description/>
  <cp:lastModifiedBy>Ruiz, Virginia</cp:lastModifiedBy>
  <cp:revision/>
  <dcterms:created xsi:type="dcterms:W3CDTF">2012-10-30T15:58:38Z</dcterms:created>
  <dcterms:modified xsi:type="dcterms:W3CDTF">2021-02-09T17:21:27Z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0x01010007D9ADCBDB331C4BBF269E586F128C28</vt:lpwstr>
  </property>
</Properties>
</file>